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32" documentId="8_{5C77A97D-2C73-4568-A79A-061B50668A10}" xr6:coauthVersionLast="47" xr6:coauthVersionMax="47" xr10:uidLastSave="{B32981D3-1DF0-42F8-97EB-CA78F19EC377}"/>
  <bookViews>
    <workbookView xWindow="-108" yWindow="-108" windowWidth="23256" windowHeight="12456" firstSheet="3" activeTab="1" xr2:uid="{E94BC1A2-51E2-4274-AD53-2AFB9D85473D}"/>
  </bookViews>
  <sheets>
    <sheet name="CHAMPIONNAT" sheetId="1" r:id="rId1"/>
    <sheet name="POULES &amp; CONTACTS" sheetId="2" r:id="rId2"/>
    <sheet name="CALENDRIER" sheetId="3" r:id="rId3"/>
    <sheet name="J6 PLAYOFF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3" l="1"/>
  <c r="D36" i="3" s="1"/>
  <c r="D37" i="3" s="1"/>
  <c r="D34" i="3"/>
  <c r="D33" i="3"/>
  <c r="D39" i="3" s="1"/>
  <c r="D40" i="3" s="1"/>
  <c r="D41" i="3" s="1"/>
  <c r="D42" i="3" s="1"/>
  <c r="D43" i="3" s="1"/>
  <c r="D28" i="3"/>
  <c r="D29" i="3" s="1"/>
  <c r="D30" i="3" s="1"/>
  <c r="D31" i="3" s="1"/>
  <c r="D18" i="3"/>
  <c r="D19" i="3" s="1"/>
  <c r="D17" i="3"/>
  <c r="D16" i="3"/>
  <c r="D9" i="3"/>
  <c r="D10" i="3" s="1"/>
  <c r="D11" i="3" s="1"/>
  <c r="D12" i="3" s="1"/>
  <c r="D13" i="3" s="1"/>
  <c r="D4" i="3"/>
  <c r="D5" i="3" s="1"/>
  <c r="D6" i="3" s="1"/>
  <c r="D7" i="3" s="1"/>
</calcChain>
</file>

<file path=xl/sharedStrings.xml><?xml version="1.0" encoding="utf-8"?>
<sst xmlns="http://schemas.openxmlformats.org/spreadsheetml/2006/main" count="596" uniqueCount="312">
  <si>
    <t>COMPOSITION du CHAMPIONNAT INTERCLUBS VETERANS 78
ANNEE 2025</t>
  </si>
  <si>
    <t>Poule Vétéran A</t>
  </si>
  <si>
    <t>Poule Vétéran D</t>
  </si>
  <si>
    <t>Poule Vétéran G</t>
  </si>
  <si>
    <t>Badminton Club Montigny Le Bretonneux - BCMB (1)</t>
  </si>
  <si>
    <t>Badminton Club Montigny Le Bretonneux - BCMB (2)</t>
  </si>
  <si>
    <t>Magny Badminton - MB (2)</t>
  </si>
  <si>
    <t>Badminton Club Vicinnois - BCV (1)</t>
  </si>
  <si>
    <t>Badminton Club De Villepreux - BA.C.V. (1)</t>
  </si>
  <si>
    <t>Union Sportive Municipale des Clayes-sous-Bois - USMC (1)</t>
  </si>
  <si>
    <t>Ass. Sport. Fontenay Le Fleury - ASFF (1)</t>
  </si>
  <si>
    <t>Badminton Club Vicinnois - BCV (2)</t>
  </si>
  <si>
    <t>Union Sportive Saint Arnoult - USSA (1)</t>
  </si>
  <si>
    <t>U. S. Carrieres/seine - USC (1)</t>
  </si>
  <si>
    <t>Avant Garde Sportive des Essarts le Roi - AGSE (1)</t>
  </si>
  <si>
    <t>Avant Garde Sportive des Essarts le Roi - AGSE (2)</t>
  </si>
  <si>
    <t>Les Volants d'Elancourt - LVE (1)</t>
  </si>
  <si>
    <t>Magny Badminton - MB (1)</t>
  </si>
  <si>
    <t>Les Volants d'Elancourt - LVE (2)</t>
  </si>
  <si>
    <t>Poule Vétéran B</t>
  </si>
  <si>
    <t>Poule Vétéran E</t>
  </si>
  <si>
    <t>Maurecourt Badminton Club Olympique - MBCO (2)</t>
  </si>
  <si>
    <t>Ass. Sport. Fontenay Le Fleury - ASFF (2)</t>
  </si>
  <si>
    <t>Triel Badminton Club - TBC (2)</t>
  </si>
  <si>
    <t>Union Sport. Pecq - USP (1)</t>
  </si>
  <si>
    <t>Aubergenville Badminton Club - ABC (1)</t>
  </si>
  <si>
    <t>Badminton Maisons-laffitte - BML (1)</t>
  </si>
  <si>
    <t>Plm Badminton Conflans Ste Honorine - PLMC (1)</t>
  </si>
  <si>
    <t>U. S. Carrieres/seine - USC (2)</t>
  </si>
  <si>
    <t>Poissy Badminton Club - PBC (1)</t>
  </si>
  <si>
    <t>Chatou Badminton Club - CBC (1)</t>
  </si>
  <si>
    <t>Poule Vétéran C</t>
  </si>
  <si>
    <t>Poule Vétéran F</t>
  </si>
  <si>
    <t>Ass.sport.du Mesnil Le Roi - ASMR (1)</t>
  </si>
  <si>
    <t>Les Cyr Volants (1)</t>
  </si>
  <si>
    <t>Triel Badminton Club - TBC (1)</t>
  </si>
  <si>
    <t>Ass. Sport. Fontenay Le Fleury - ASFF (3)</t>
  </si>
  <si>
    <t>Entente Sportive De Sartrouville - ESS (1)</t>
  </si>
  <si>
    <t>Badminton Club De Villepreux - BA.C.V. (2)</t>
  </si>
  <si>
    <t>Badminton Club Le Chesnay - Rocquencourt BCRL (1)</t>
  </si>
  <si>
    <t>Volants Velizy-villacoublay - V3 (1)</t>
  </si>
  <si>
    <t>Maurecourt Badminton Club Olympique - MBCO (1)</t>
  </si>
  <si>
    <t>Badminton Club Le Chesnay - Rocquencourt BCRL (2)</t>
  </si>
  <si>
    <t>Jour de réception</t>
  </si>
  <si>
    <t>Lundi</t>
  </si>
  <si>
    <t>Mardi</t>
  </si>
  <si>
    <t>Mercredi</t>
  </si>
  <si>
    <t>Jeudi</t>
  </si>
  <si>
    <t>Vendredi</t>
  </si>
  <si>
    <t>COMITE DEPARTEMENTAL DES YVELINES DE BADMINTON - CHAMPIONNAT VETERANS 2025</t>
  </si>
  <si>
    <t>MATCH</t>
  </si>
  <si>
    <t xml:space="preserve">DATE </t>
  </si>
  <si>
    <t>Badminton Club Montigny Le Bretonneux - BCMB (1) - Badminton Club Vicinnois - BCV (1)</t>
  </si>
  <si>
    <t>Ass. Sport. Fontenay Le Fleury - ASFF (1) - U. S. Carrieres/seine - USC (1)</t>
  </si>
  <si>
    <t>EXEMPT - Les Volants d'Elancourt - LVE (1)</t>
  </si>
  <si>
    <t>U. S. Carrieres/seine - USC (1) - Badminton Club Montigny Le Bretonneux - BCMB (1)</t>
  </si>
  <si>
    <t>Badminton Club Vicinnois - BCV (1) - Les Volants d'Elancourt - LVE (1)</t>
  </si>
  <si>
    <t>EXEMPT - Ass. Sport. Fontenay Le Fleury - ASFF (1)</t>
  </si>
  <si>
    <t>Les Volants d'Elancourt - LVE (1) - Ass. Sport. Fontenay Le Fleury - ASFF (1)</t>
  </si>
  <si>
    <t>Badminton Club Vicinnois - BCV (1) - U. S. Carrieres/seine - USC (1)</t>
  </si>
  <si>
    <t>EXEMPT - Badminton Club Montigny Le Bretonneux - BCMB (1)</t>
  </si>
  <si>
    <t>Les Volants d'Elancourt - LVE (1) - Badminton Club Montigny Le Bretonneux - BCMB (1)</t>
  </si>
  <si>
    <t>Ass. Sport. Fontenay Le Fleury - ASFF (1) - Badminton Club Vicinnois - BCV (1)</t>
  </si>
  <si>
    <t>EXEMPT - U. S. Carrieres/seine - USC (1)</t>
  </si>
  <si>
    <t>Badminton Club Montigny Le Bretonneux - BCMB (1) - Ass. Sport. Fontenay Le Fleury - ASFF (1)</t>
  </si>
  <si>
    <t>U. S. Carrieres/seine - USC (1) - Les Volants d'Elancourt - LVE (1)</t>
  </si>
  <si>
    <t>EXEMPT - Badminton Club Vicinnois - BCV (1)</t>
  </si>
  <si>
    <t xml:space="preserve">JOUR/HORAIRE </t>
  </si>
  <si>
    <t>Equipe-Club</t>
  </si>
  <si>
    <t>#</t>
  </si>
  <si>
    <t xml:space="preserve">NOM DU GYMNASE </t>
  </si>
  <si>
    <t>ADRESSE GYMNASE</t>
  </si>
  <si>
    <t>TEL GYMNASE</t>
  </si>
  <si>
    <t>Jour</t>
  </si>
  <si>
    <t>Horraire</t>
  </si>
  <si>
    <t>Vendredi : 20h30 - 23h</t>
  </si>
  <si>
    <t>Maréchal</t>
  </si>
  <si>
    <t>Rue Victor Hugo, 78180 Montigny-le-Bretonneux</t>
  </si>
  <si>
    <t>01 30 60 92 82</t>
  </si>
  <si>
    <t>20h30 - 23h</t>
  </si>
  <si>
    <t>Lundi : 20.30 / 22.30</t>
  </si>
  <si>
    <t>Gymnase des Pyramides</t>
  </si>
  <si>
    <t>4 mail Schenefeld</t>
  </si>
  <si>
    <t>01 30 44 01 80</t>
  </si>
  <si>
    <t>20h30 - 22h30</t>
  </si>
  <si>
    <t>Lundi : 20h à 22h30</t>
  </si>
  <si>
    <t>gymnase du levant</t>
  </si>
  <si>
    <t>18 rue Olivier Messiaen 78330</t>
  </si>
  <si>
    <t>01 39 42 02 26</t>
  </si>
  <si>
    <t>20h - 22h30</t>
  </si>
  <si>
    <t>Mardi : 20h00 - 22h15</t>
  </si>
  <si>
    <t>Complexe sportif des Amandiers</t>
  </si>
  <si>
    <t>155 route de Bezons 78420 Carrières-sur-Seine</t>
  </si>
  <si>
    <t>07 70 01 87 21</t>
  </si>
  <si>
    <t>20h00 - 22h15</t>
  </si>
  <si>
    <t>Vendredi : 19h45 - 22h30</t>
  </si>
  <si>
    <t>Gymnase Pierre de Coubertin</t>
  </si>
  <si>
    <t>Av. de la Petite Villedieu, 78990 Élancourt</t>
  </si>
  <si>
    <t>06 62 41 93 23</t>
  </si>
  <si>
    <t>19h45 - 22h30</t>
  </si>
  <si>
    <t>Maurecourt Andresy Badminton - MAB (2) - Triel Badminton Club - TBC (2)</t>
  </si>
  <si>
    <t>Aubergenville Badminton Club - ABC (1) - Plm Badminton Conflans Ste Honorine - PLMC (1)</t>
  </si>
  <si>
    <t>EXEMPT - Poissy Badminton Club - PBC (1)</t>
  </si>
  <si>
    <t>Plm Badminton Conflans Ste Honorine - PLMC (1) - Maurecourt Andresy Badminton - MAB (2)</t>
  </si>
  <si>
    <t>Triel Badminton Club - TBC (2) - Poissy Badminton Club - PBC (1)</t>
  </si>
  <si>
    <t>EXEMPT - Aubergenville Badminton Club - ABC (1)</t>
  </si>
  <si>
    <t>Poissy Badminton Club - PBC (1) - Aubergenville Badminton Club - ABC (1)</t>
  </si>
  <si>
    <t>Triel Badminton Club - TBC (2) - Plm Badminton Conflans Ste Honorine - PLMC (1)</t>
  </si>
  <si>
    <t>EXEMPT - Maurecourt Andresy Badminton - MAB (2)</t>
  </si>
  <si>
    <t>Poissy Badminton Club - PBC (1) - Maurecourt Andresy Badminton - MAB (2)</t>
  </si>
  <si>
    <t>Aubergenville Badminton Club - ABC (1) - Triel Badminton Club - TBC (2)</t>
  </si>
  <si>
    <t>EXEMPT - Plm Badminton Conflans Ste Honorine - PLMC (1)</t>
  </si>
  <si>
    <t>Maurecourt Andresy Badminton - MAB (2) - Aubergenville Badminton Club - ABC (1)</t>
  </si>
  <si>
    <t>Plm Badminton Conflans Ste Honorine - PLMC (1) - Poissy Badminton Club - PBC (1)</t>
  </si>
  <si>
    <t>EXEMPT - Triel Badminton Club - TBC (2)</t>
  </si>
  <si>
    <t>Vendredi : 20h30-23h00</t>
  </si>
  <si>
    <t>Maurecourt Andresy Badminton - MAB (2)</t>
  </si>
  <si>
    <t>GYMNASE YANNICK NOAH</t>
  </si>
  <si>
    <t>22 RUE JEAN JAURES - 78780 MAURECOURT</t>
  </si>
  <si>
    <t>06 51 82 82 24</t>
  </si>
  <si>
    <t>20h30 - 23h00</t>
  </si>
  <si>
    <t>Vendredi : 20h30-23h</t>
  </si>
  <si>
    <t>COSEC Maurice Solleret</t>
  </si>
  <si>
    <t>61 rue de Chanteloup, 78510 Triel sur Seine</t>
  </si>
  <si>
    <t>06 32 93 30 85</t>
  </si>
  <si>
    <t>Mercredi : 20h-23h</t>
  </si>
  <si>
    <t>Morlon</t>
  </si>
  <si>
    <t>Boulevard Louis Renault</t>
  </si>
  <si>
    <t>01 30 04 06 03</t>
  </si>
  <si>
    <t>20h - 23h</t>
  </si>
  <si>
    <t>Mercredi : 20h-22h30</t>
  </si>
  <si>
    <t>CLAUDE FICHOT</t>
  </si>
  <si>
    <t>43 RUE DU BOIS D'AULNE 78700 CONFLANS SAINTE HONORINE</t>
  </si>
  <si>
    <t>06 24 56 82 28</t>
  </si>
  <si>
    <t>20h-22h30</t>
  </si>
  <si>
    <t>Lundi : 20h30-23h00</t>
  </si>
  <si>
    <t>Halle des Sports</t>
  </si>
  <si>
    <t>76 avenue Blanche de Castille</t>
  </si>
  <si>
    <t>07 72 43 93 92</t>
  </si>
  <si>
    <t>20h30-23h00</t>
  </si>
  <si>
    <t>Ass.sport.du Mesnil Le Roi - ASMR (1) - Triel Badminton Club - TBC (1)</t>
  </si>
  <si>
    <t>Entente Sportive De Sartrouville - ESS (1) - Badminton Club Le Chesnay - Rocquencourt BCRL (1)</t>
  </si>
  <si>
    <t>EXEMPT - Maurecourt Andresy Badminton - MAB (1)</t>
  </si>
  <si>
    <t>Badminton Club Le Chesnay - Rocquencourt BCRL (1) - Ass.sport.du Mesnil Le Roi - ASMR (1)</t>
  </si>
  <si>
    <t>Triel Badminton Club - TBC (1) - Maurecourt Andresy Badminton - MAB (1)</t>
  </si>
  <si>
    <t>EXEMPT - Entente Sportive De Sartrouville - ESS (1)</t>
  </si>
  <si>
    <t>Maurecourt Andresy Badminton - MAB (1) - Entente Sportive De Sartrouville - ESS (1)</t>
  </si>
  <si>
    <t>Triel Badminton Club - TBC (1) - Badminton Club Le Chesnay - Rocquencourt BCRL (1)</t>
  </si>
  <si>
    <t>EXEMPT - Ass.sport.du Mesnil Le Roi - ASMR (1)</t>
  </si>
  <si>
    <t>Maurecourt Andresy Badminton - MAB (1) - Ass.sport.du Mesnil Le Roi - ASMR (1)</t>
  </si>
  <si>
    <t>Entente Sportive De Sartrouville - ESS (1) - Triel Badminton Club - TBC (1)</t>
  </si>
  <si>
    <t>EXEMPT - Badminton Club Le Chesnay - Rocquencourt BCRL (1)</t>
  </si>
  <si>
    <t>Ass.sport.du Mesnil Le Roi - ASMR (1) - Entente Sportive De Sartrouville - ESS (1)</t>
  </si>
  <si>
    <t>Badminton Club Le Chesnay - Rocquencourt BCRL (1) - Maurecourt Andresy Badminton - MAB (1)</t>
  </si>
  <si>
    <t>EXEMPT - Triel Badminton Club - TBC (1)</t>
  </si>
  <si>
    <t>Mardi : 20h30 à fin des matchs</t>
  </si>
  <si>
    <t>Gymnase des grands champs</t>
  </si>
  <si>
    <t>10 rue des grands champs - 78600 Le Mesnil-le-Roi</t>
  </si>
  <si>
    <t>06 77 27 55 92</t>
  </si>
  <si>
    <t>20h30 - fin des matchs</t>
  </si>
  <si>
    <t>06 88 96 07 66</t>
  </si>
  <si>
    <t>Mercredi : 20h30-22h30</t>
  </si>
  <si>
    <t>Joliot Curie</t>
  </si>
  <si>
    <t>78 Boulevard de Bezons, 78500 Sartrouville</t>
  </si>
  <si>
    <t>06 28 21 73 60</t>
  </si>
  <si>
    <t>Vendredi : 20h-23h</t>
  </si>
  <si>
    <t>Gymnase Curvat</t>
  </si>
  <si>
    <t>2 Rue de l’Étang 78150 Le Chesnay-Rocquencourt</t>
  </si>
  <si>
    <t>-</t>
  </si>
  <si>
    <t>Maurecourt Andresy Badminton - MAB (1)</t>
  </si>
  <si>
    <t>22 RUE JEAN JAURES</t>
  </si>
  <si>
    <t>06 62 59 41 56</t>
  </si>
  <si>
    <t>Badminton Club Montigny Le Bretonneux - BCMB (2) - Badminton Club De Villepreux - BA.C.V. (1)</t>
  </si>
  <si>
    <t>Badminton Club Vicinnois - BCV (2) - Avant Garde Sportive des Essarts le Roi - AGSE (1)</t>
  </si>
  <si>
    <t>EXEMPT - Magny Badminton - MB (1)</t>
  </si>
  <si>
    <t>Avant Garde Sportive des Essarts le Roi - AGSE (1) - Badminton Club Montigny Le Bretonneux - BCMB (2)</t>
  </si>
  <si>
    <t>Badminton Club De Villepreux - BA.C.V. (1) - Magny Badminton - MB (1)</t>
  </si>
  <si>
    <t>EXEMPT - Badminton Club Vicinnois - BCV (2)</t>
  </si>
  <si>
    <t>Magny Badminton - MB (1) - Badminton Club Vicinnois - BCV (2)</t>
  </si>
  <si>
    <t>Badminton Club De Villepreux - BA.C.V. (1) - Avant Garde Sportive des Essarts le Roi - AGSE (1)</t>
  </si>
  <si>
    <t>EXEMPT - Badminton Club Montigny Le Bretonneux - BCMB (2)</t>
  </si>
  <si>
    <t>Magny Badminton - MB (1) - Badminton Club Montigny Le Bretonneux - BCMB (2)</t>
  </si>
  <si>
    <t>Badminton Club Vicinnois - BCV (2) - Badminton Club De Villepreux - BA.C.V. (1)</t>
  </si>
  <si>
    <t>EXEMPT - Avant Garde Sportive des Essarts le Roi - AGSE (1)</t>
  </si>
  <si>
    <t>Badminton Club Montigny Le Bretonneux - BCMB (2) - Badminton Club Vicinnois - BCV (2)</t>
  </si>
  <si>
    <t>Avant Garde Sportive des Essarts le Roi - AGSE (1) - Magny Badminton - MB (1)</t>
  </si>
  <si>
    <t>EXEMPT - Badminton Club De Villepreux - BA.C.V. (1)</t>
  </si>
  <si>
    <t>Vendredi : 20h00-22h45</t>
  </si>
  <si>
    <t>Gymnase Mimoun</t>
  </si>
  <si>
    <t>Avenue du général De gaulle</t>
  </si>
  <si>
    <t>01 30 56 35 95</t>
  </si>
  <si>
    <t>20h00 - 22h45</t>
  </si>
  <si>
    <t>Lundi : 20h30-22h30</t>
  </si>
  <si>
    <t>Gymnase des Molières</t>
  </si>
  <si>
    <t>45 rue des Molières</t>
  </si>
  <si>
    <t>06 38 22 89 39</t>
  </si>
  <si>
    <t>Jeudi : 20h30-23h</t>
  </si>
  <si>
    <t>Chantal MAUDUIT</t>
  </si>
  <si>
    <t>14 Rue André Hodebourg 10, 78114 Magny-les-Hameaux</t>
  </si>
  <si>
    <t>06 75 91 49 63</t>
  </si>
  <si>
    <t>Ass. Sport. Fontenay Le Fleury - ASFF (2) - Union Sport. Pecq - USP (1)</t>
  </si>
  <si>
    <t>Badminton Maisons-laffitte - BML (1) - U. S. Carrieres/seine - USC (2)</t>
  </si>
  <si>
    <t>EXEMPT - Chatou Badminton Club - CBC (1)</t>
  </si>
  <si>
    <t>U. S. Carrieres/seine - USC (2) - Ass. Sport. Fontenay Le Fleury - ASFF (2)</t>
  </si>
  <si>
    <t>Union Sport. Pecq - USP (1) - Chatou Badminton Club - CBC (1)</t>
  </si>
  <si>
    <t>EXEMPT - Badminton Maisons-laffitte - BML (1)</t>
  </si>
  <si>
    <t>Chatou Badminton Club - CBC (1) - Badminton Maisons-laffitte - BML (1)</t>
  </si>
  <si>
    <t>Union Sport. Pecq - USP (1) - U. S. Carrieres/seine - USC (2)</t>
  </si>
  <si>
    <t>EXEMPT - Ass. Sport. Fontenay Le Fleury - ASFF (2)</t>
  </si>
  <si>
    <t>Chatou Badminton Club - CBC (1) - Ass. Sport. Fontenay Le Fleury - ASFF (2)</t>
  </si>
  <si>
    <t>Badminton Maisons-laffitte - BML (1) - Union Sport. Pecq - USP (1)</t>
  </si>
  <si>
    <t>EXEMPT - U. S. Carrieres/seine - USC (2)</t>
  </si>
  <si>
    <t>Ass. Sport. Fontenay Le Fleury - ASFF (2) - Badminton Maisons-laffitte - BML (1)</t>
  </si>
  <si>
    <t>U. S. Carrieres/seine - USC (2) - Chatou Badminton Club - CBC (1)</t>
  </si>
  <si>
    <t>EXEMPT - Union Sport. Pecq - USP (1)</t>
  </si>
  <si>
    <t>Mardi : 20h-22h30</t>
  </si>
  <si>
    <t>18 rue Olivier Messiaen 78330fontenay le fleury</t>
  </si>
  <si>
    <t>Jeudi : 21h15-22h45</t>
  </si>
  <si>
    <t>NORMANDIE NIEMEN</t>
  </si>
  <si>
    <t>AVENUE PASTEUR MARTIN LUTHER KING 78230 LE PECQ</t>
  </si>
  <si>
    <t>01 30 61 21 21</t>
  </si>
  <si>
    <t>21h15 - 22h45</t>
  </si>
  <si>
    <t>Mercredi : 20h00-22h30</t>
  </si>
  <si>
    <t>COSEC Evariste Galois</t>
  </si>
  <si>
    <t>9 Rue du Bas de la Plaine, 78500 Sartrouville</t>
  </si>
  <si>
    <t>06 74 81 31 13</t>
  </si>
  <si>
    <t>Mardi : 20h-22h15</t>
  </si>
  <si>
    <t>20h - 22h15</t>
  </si>
  <si>
    <t>Vendredi : 20h00-22h30</t>
  </si>
  <si>
    <t>Gymnase Finaltéri</t>
  </si>
  <si>
    <t>191 Rue des Landes</t>
  </si>
  <si>
    <t>06 27 23 22 10</t>
  </si>
  <si>
    <t>20h00 - 22h30</t>
  </si>
  <si>
    <t>Les Cyr Volants (1) - Ass. Sport. Fontenay Le Fleury - ASFF (3)</t>
  </si>
  <si>
    <t>Badminton Club De Villepreux - BA.C.V. (2) - Volants Velizy-villacoublay - V3 (1)</t>
  </si>
  <si>
    <t>EXEMPT - Badminton Club Le Chesnay - Rocquencourt BCRL (2)</t>
  </si>
  <si>
    <t>Volants Velizy-villacoublay - V3 (1) - Les Cyr Volants (1)</t>
  </si>
  <si>
    <t>Ass. Sport. Fontenay Le Fleury - ASFF (3) - Badminton Club Le Chesnay - Rocquencourt BCRL (2)</t>
  </si>
  <si>
    <t>EXEMPT - Badminton Club De Villepreux - BA.C.V. (2)</t>
  </si>
  <si>
    <t>Badminton Club Le Chesnay - Rocquencourt BCRL (2) - Badminton Club De Villepreux - BA.C.V. (2)</t>
  </si>
  <si>
    <t>Ass. Sport. Fontenay Le Fleury - ASFF (3) - Volants Velizy-villacoublay - V3 (1)</t>
  </si>
  <si>
    <t>EXEMPT - Les Cyr Volants (1)</t>
  </si>
  <si>
    <t>Badminton Club Le Chesnay - Rocquencourt BCRL (2) - Les Cyr Volants (1)</t>
  </si>
  <si>
    <t>Badminton Club De Villepreux - BA.C.V. (2) - Ass. Sport. Fontenay Le Fleury - ASFF (3)</t>
  </si>
  <si>
    <t>EXEMPT - Volants Velizy-villacoublay - V3 (1)</t>
  </si>
  <si>
    <t>Les Cyr Volants (1) - Badminton Club De Villepreux - BA.C.V. (2)</t>
  </si>
  <si>
    <t>Volants Velizy-villacoublay - V3 (1) - Badminton Club Le Chesnay - Rocquencourt BCRL (2)</t>
  </si>
  <si>
    <t>EXEMPT - Ass. Sport. Fontenay Le Fleury - ASFF (3)</t>
  </si>
  <si>
    <t>Jeudi : 20h00-22h30</t>
  </si>
  <si>
    <t>JEAN MACE</t>
  </si>
  <si>
    <t>RUE JEAN PIERRE TIMBAUD 78210 ST CYR L ECOLE</t>
  </si>
  <si>
    <t>01 30 58 17 87</t>
  </si>
  <si>
    <t>18 rue Olivier Messiaen 78330 Fontenay le fleury</t>
  </si>
  <si>
    <t>Avenue du Général de gaulle 78450 Villepreux</t>
  </si>
  <si>
    <t>20h - 22h45</t>
  </si>
  <si>
    <t>Lundi : 20h-22h30</t>
  </si>
  <si>
    <t>Centre Sportif Jean Borotra (mozart)</t>
  </si>
  <si>
    <t>13 Rue de la Division Leclerc, 78140 Vélizy-Villacoublay</t>
  </si>
  <si>
    <t>01 39 46 45 70</t>
  </si>
  <si>
    <t>Magny Badminton - MB (2) - Union Sportive Municipale des Clayes-sous-Bois - USMC (1)</t>
  </si>
  <si>
    <t>Union Sportive Saint Arnoult - USSA (1) - Avant Garde Sportive des Essarts le Roi - AGSE (2)</t>
  </si>
  <si>
    <t>EXEMPT - Les Volants d'Elancourt - LVE (2)</t>
  </si>
  <si>
    <t>Avant Garde Sportive des Essarts le Roi - AGSE (2) - Magny Badminton - MB (2)</t>
  </si>
  <si>
    <t>Union Sportive Municipale des Clayes-sous-Bois - USMC (1) - Les Volants d'Elancourt - LVE (2)</t>
  </si>
  <si>
    <t>EXEMPT - Union Sportive Saint Arnoult - USSA (1)</t>
  </si>
  <si>
    <t>Les Volants d'Elancourt - LVE (2) - Union Sportive Saint Arnoult - USSA (1)</t>
  </si>
  <si>
    <t>Union Sportive Municipale des Clayes-sous-Bois - USMC (1) - Avant Garde Sportive des Essarts le Roi - AGSE (2)</t>
  </si>
  <si>
    <t>EXEMPT - Magny Badminton - MB (2)</t>
  </si>
  <si>
    <t>Les Volants d'Elancourt - LVE (2) - Magny Badminton - MB (2)</t>
  </si>
  <si>
    <t>Union Sportive Saint Arnoult - USSA (1) - Union Sportive Municipale des Clayes-sous-Bois - USMC (1)</t>
  </si>
  <si>
    <t>EXEMPT - Avant Garde Sportive des Essarts le Roi - AGSE (2)</t>
  </si>
  <si>
    <t>Magny Badminton - MB (2) - Union Sportive Saint Arnoult - USSA (1)</t>
  </si>
  <si>
    <t>Avant Garde Sportive des Essarts le Roi - AGSE (2) - Les Volants d'Elancourt - LVE (2)</t>
  </si>
  <si>
    <t>EXEMPT - Union Sportive Municipale des Clayes-sous-Bois - USMC (1)</t>
  </si>
  <si>
    <t>06 22 13 24 52</t>
  </si>
  <si>
    <t>Jeudi : 20h-22h30</t>
  </si>
  <si>
    <t>Gymnase Jean Guimier</t>
  </si>
  <si>
    <t>14 Rue Pablo Neruda, 78340 Les Clayes-sous-Bois</t>
  </si>
  <si>
    <t>01 30 55 43 29</t>
  </si>
  <si>
    <t>Lundi : 20h30-23h30</t>
  </si>
  <si>
    <t>gymnase de Saint Arnoult en Yvelines</t>
  </si>
  <si>
    <t>rue du nuisement</t>
  </si>
  <si>
    <t>06 72 45 05 99</t>
  </si>
  <si>
    <t>20h30 - 23h30</t>
  </si>
  <si>
    <t>Les Molières</t>
  </si>
  <si>
    <t>35 rue des Molières</t>
  </si>
  <si>
    <t>06 78 74 14 31</t>
  </si>
  <si>
    <t>Vendredi : 19h45-22h30</t>
  </si>
  <si>
    <t>avenue de la petite Villedieu 78990 ELANCOURT</t>
  </si>
  <si>
    <t>PHASE</t>
  </si>
  <si>
    <t>Journée</t>
  </si>
  <si>
    <t>Jour de la Sem</t>
  </si>
  <si>
    <t>DATE</t>
  </si>
  <si>
    <t>ALLER</t>
  </si>
  <si>
    <t>J1</t>
  </si>
  <si>
    <t>J2</t>
  </si>
  <si>
    <t>J3</t>
  </si>
  <si>
    <t>J4</t>
  </si>
  <si>
    <t>J5</t>
  </si>
  <si>
    <t>REPORT</t>
  </si>
  <si>
    <t>PLAYOFF</t>
  </si>
  <si>
    <t>J6</t>
  </si>
  <si>
    <t>--- 1ers de chaque poule ---</t>
  </si>
  <si>
    <t xml:space="preserve">Match 1 : 1er meilleur 1er       vs       2e meilleur 1er  </t>
  </si>
  <si>
    <t xml:space="preserve">Match 2 : 3e meilleur 1er        vs       4e meilleur 1er  </t>
  </si>
  <si>
    <t xml:space="preserve">Match 3 : 5e meilleur 1er        vs       6e meilleur 1er  </t>
  </si>
  <si>
    <t xml:space="preserve">Match 4 : 7e meilleur 1er        vs       1er meilleur 2e  </t>
  </si>
  <si>
    <t>--- 2es de chaque poule (suite) ---</t>
  </si>
  <si>
    <t xml:space="preserve">Match 5 : 2e meilleur 2e         vs       3e meilleur 2e  </t>
  </si>
  <si>
    <t xml:space="preserve">Match 6 : 4e meilleur 2e         vs       5e meilleur 2e  </t>
  </si>
  <si>
    <t xml:space="preserve">Match 7 : 6e meilleur 2e         vs       7e meilleur 2e  </t>
  </si>
  <si>
    <t>... même logique pour les 3es, 4es,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</si>
</sst>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F800]dddd\,\ mmmm\ dd\,\ yyyy"/>
  </numFmts>
  <fonts count="18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0"/>
      <name val="Calibri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1"/>
      <name val="Aptos Narrow"/>
      <family val="2"/>
      <scheme val="minor"/>
    </font>
    <font>
      <b/>
      <sz val="20"/>
      <color rgb="FF000000"/>
      <name val="Times New Roman"/>
      <family val="1"/>
    </font>
    <font>
      <sz val="2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theme="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5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5" xfId="0" applyNumberFormat="1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wrapText="1"/>
    </xf>
    <xf numFmtId="0" fontId="10" fillId="0" borderId="0" xfId="1"/>
    <xf numFmtId="0" fontId="11" fillId="0" borderId="9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9" xfId="1" applyFont="1" applyBorder="1"/>
    <xf numFmtId="0" fontId="14" fillId="0" borderId="9" xfId="1" applyFont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12" fillId="5" borderId="15" xfId="1" applyFont="1" applyFill="1" applyBorder="1" applyAlignment="1">
      <alignment horizontal="center" vertical="center"/>
    </xf>
    <xf numFmtId="0" fontId="12" fillId="5" borderId="16" xfId="1" applyFont="1" applyFill="1" applyBorder="1" applyAlignment="1">
      <alignment horizontal="center" vertical="center"/>
    </xf>
    <xf numFmtId="165" fontId="12" fillId="5" borderId="14" xfId="1" applyNumberFormat="1" applyFont="1" applyFill="1" applyBorder="1" applyAlignment="1">
      <alignment horizontal="center" vertical="center"/>
    </xf>
    <xf numFmtId="165" fontId="12" fillId="5" borderId="13" xfId="1" applyNumberFormat="1" applyFont="1" applyFill="1" applyBorder="1" applyAlignment="1">
      <alignment horizontal="center" vertical="center"/>
    </xf>
    <xf numFmtId="165" fontId="12" fillId="5" borderId="15" xfId="1" applyNumberFormat="1" applyFont="1" applyFill="1" applyBorder="1" applyAlignment="1">
      <alignment horizontal="center" vertical="center"/>
    </xf>
    <xf numFmtId="165" fontId="12" fillId="5" borderId="16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/>
    <xf numFmtId="165" fontId="12" fillId="0" borderId="0" xfId="0" applyNumberFormat="1" applyFont="1"/>
    <xf numFmtId="165" fontId="12" fillId="6" borderId="0" xfId="0" applyNumberFormat="1" applyFont="1" applyFill="1"/>
    <xf numFmtId="165" fontId="12" fillId="7" borderId="13" xfId="1" applyNumberFormat="1" applyFont="1" applyFill="1" applyBorder="1" applyAlignment="1">
      <alignment horizontal="center" vertical="center"/>
    </xf>
    <xf numFmtId="165" fontId="12" fillId="7" borderId="14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11" fillId="5" borderId="12" xfId="1" applyFont="1" applyFill="1" applyBorder="1" applyAlignment="1">
      <alignment horizontal="center" vertical="center"/>
    </xf>
    <xf numFmtId="0" fontId="6" fillId="0" borderId="13" xfId="1" applyFont="1" applyBorder="1" applyAlignment="1"/>
    <xf numFmtId="0" fontId="11" fillId="5" borderId="15" xfId="1" applyFont="1" applyFill="1" applyBorder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17" fillId="0" borderId="0" xfId="1" applyFont="1" applyAlignment="1"/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728C7767-1412-47A1-9449-5DD8F1A591C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6FAA-D8B4-46DD-BA00-E900D53DD8AA}">
  <dimension ref="A1:F31"/>
  <sheetViews>
    <sheetView workbookViewId="0">
      <selection activeCell="B1" sqref="B1:F3"/>
    </sheetView>
  </sheetViews>
  <sheetFormatPr defaultColWidth="11.42578125" defaultRowHeight="14.45"/>
  <cols>
    <col min="2" max="2" width="46.28515625" customWidth="1"/>
    <col min="4" max="4" width="46.28515625" customWidth="1"/>
    <col min="6" max="6" width="52.28515625" bestFit="1" customWidth="1"/>
  </cols>
  <sheetData>
    <row r="1" spans="1:6" ht="15">
      <c r="B1" s="34" t="s">
        <v>0</v>
      </c>
      <c r="C1" s="34"/>
      <c r="D1" s="34"/>
      <c r="E1" s="34"/>
      <c r="F1" s="34"/>
    </row>
    <row r="2" spans="1:6">
      <c r="B2" s="34"/>
      <c r="C2" s="34"/>
      <c r="D2" s="34"/>
      <c r="E2" s="34"/>
      <c r="F2" s="34"/>
    </row>
    <row r="3" spans="1:6">
      <c r="B3" s="34"/>
      <c r="C3" s="34"/>
      <c r="D3" s="34"/>
      <c r="E3" s="34"/>
      <c r="F3" s="34"/>
    </row>
    <row r="5" spans="1:6" ht="15.6">
      <c r="B5" s="1" t="s">
        <v>1</v>
      </c>
      <c r="D5" s="1" t="s">
        <v>2</v>
      </c>
      <c r="F5" s="1" t="s">
        <v>3</v>
      </c>
    </row>
    <row r="6" spans="1:6">
      <c r="A6" s="2">
        <v>1</v>
      </c>
      <c r="B6" s="3" t="s">
        <v>4</v>
      </c>
      <c r="C6" s="3"/>
      <c r="D6" s="3" t="s">
        <v>5</v>
      </c>
      <c r="E6" s="3"/>
      <c r="F6" s="3" t="s">
        <v>6</v>
      </c>
    </row>
    <row r="7" spans="1:6">
      <c r="A7" s="2">
        <v>2</v>
      </c>
      <c r="B7" s="3" t="s">
        <v>7</v>
      </c>
      <c r="C7" s="3"/>
      <c r="D7" s="3" t="s">
        <v>8</v>
      </c>
      <c r="E7" s="3"/>
      <c r="F7" s="3" t="s">
        <v>9</v>
      </c>
    </row>
    <row r="8" spans="1:6">
      <c r="A8" s="2">
        <v>3</v>
      </c>
      <c r="B8" s="3" t="s">
        <v>10</v>
      </c>
      <c r="C8" s="3"/>
      <c r="D8" s="3" t="s">
        <v>11</v>
      </c>
      <c r="E8" s="3"/>
      <c r="F8" s="3" t="s">
        <v>12</v>
      </c>
    </row>
    <row r="9" spans="1:6">
      <c r="A9" s="2">
        <v>4</v>
      </c>
      <c r="B9" s="3" t="s">
        <v>13</v>
      </c>
      <c r="C9" s="3"/>
      <c r="D9" s="3" t="s">
        <v>14</v>
      </c>
      <c r="E9" s="3"/>
      <c r="F9" s="3" t="s">
        <v>15</v>
      </c>
    </row>
    <row r="10" spans="1:6">
      <c r="A10" s="2">
        <v>5</v>
      </c>
      <c r="B10" s="3" t="s">
        <v>16</v>
      </c>
      <c r="C10" s="3"/>
      <c r="D10" s="3" t="s">
        <v>17</v>
      </c>
      <c r="E10" s="3"/>
      <c r="F10" s="3" t="s">
        <v>18</v>
      </c>
    </row>
    <row r="11" spans="1:6" ht="15.6">
      <c r="A11" s="3"/>
      <c r="B11" s="1" t="s">
        <v>19</v>
      </c>
      <c r="C11" s="3"/>
      <c r="D11" s="1" t="s">
        <v>20</v>
      </c>
      <c r="E11" s="3"/>
      <c r="F11" s="3"/>
    </row>
    <row r="12" spans="1:6">
      <c r="A12" s="2">
        <v>1</v>
      </c>
      <c r="B12" s="3" t="s">
        <v>21</v>
      </c>
      <c r="C12" s="3"/>
      <c r="D12" s="3" t="s">
        <v>22</v>
      </c>
      <c r="E12" s="3"/>
      <c r="F12" s="3"/>
    </row>
    <row r="13" spans="1:6">
      <c r="A13" s="2">
        <v>2</v>
      </c>
      <c r="B13" s="3" t="s">
        <v>23</v>
      </c>
      <c r="C13" s="3"/>
      <c r="D13" s="3" t="s">
        <v>24</v>
      </c>
      <c r="E13" s="3"/>
      <c r="F13" s="3"/>
    </row>
    <row r="14" spans="1:6">
      <c r="A14" s="2">
        <v>3</v>
      </c>
      <c r="B14" s="3" t="s">
        <v>25</v>
      </c>
      <c r="C14" s="3"/>
      <c r="D14" s="3" t="s">
        <v>26</v>
      </c>
      <c r="E14" s="3"/>
      <c r="F14" s="3"/>
    </row>
    <row r="15" spans="1:6">
      <c r="A15" s="2">
        <v>4</v>
      </c>
      <c r="B15" s="3" t="s">
        <v>27</v>
      </c>
      <c r="C15" s="3"/>
      <c r="D15" s="3" t="s">
        <v>28</v>
      </c>
      <c r="E15" s="3"/>
      <c r="F15" s="3"/>
    </row>
    <row r="16" spans="1:6">
      <c r="A16" s="2">
        <v>5</v>
      </c>
      <c r="B16" s="3" t="s">
        <v>29</v>
      </c>
      <c r="C16" s="3"/>
      <c r="D16" s="3" t="s">
        <v>30</v>
      </c>
      <c r="E16" s="3"/>
      <c r="F16" s="3"/>
    </row>
    <row r="17" spans="1:6" ht="15.6">
      <c r="A17" s="3"/>
      <c r="B17" s="1" t="s">
        <v>31</v>
      </c>
      <c r="C17" s="3"/>
      <c r="D17" s="1" t="s">
        <v>32</v>
      </c>
      <c r="E17" s="3"/>
      <c r="F17" s="3"/>
    </row>
    <row r="18" spans="1:6">
      <c r="A18" s="2">
        <v>1</v>
      </c>
      <c r="B18" s="3" t="s">
        <v>33</v>
      </c>
      <c r="C18" s="3"/>
      <c r="D18" s="3" t="s">
        <v>34</v>
      </c>
      <c r="E18" s="3"/>
      <c r="F18" s="3"/>
    </row>
    <row r="19" spans="1:6">
      <c r="A19" s="2">
        <v>2</v>
      </c>
      <c r="B19" s="3" t="s">
        <v>35</v>
      </c>
      <c r="C19" s="3"/>
      <c r="D19" s="3" t="s">
        <v>36</v>
      </c>
      <c r="E19" s="3"/>
      <c r="F19" s="3"/>
    </row>
    <row r="20" spans="1:6">
      <c r="A20" s="2">
        <v>3</v>
      </c>
      <c r="B20" s="3" t="s">
        <v>37</v>
      </c>
      <c r="C20" s="3"/>
      <c r="D20" s="3" t="s">
        <v>38</v>
      </c>
      <c r="E20" s="3"/>
      <c r="F20" s="3"/>
    </row>
    <row r="21" spans="1:6">
      <c r="A21" s="2">
        <v>4</v>
      </c>
      <c r="B21" s="3" t="s">
        <v>39</v>
      </c>
      <c r="C21" s="3"/>
      <c r="D21" s="3" t="s">
        <v>40</v>
      </c>
      <c r="E21" s="3"/>
      <c r="F21" s="3"/>
    </row>
    <row r="22" spans="1:6">
      <c r="A22" s="2">
        <v>5</v>
      </c>
      <c r="B22" s="3" t="s">
        <v>41</v>
      </c>
      <c r="C22" s="3"/>
      <c r="D22" s="3" t="s">
        <v>42</v>
      </c>
      <c r="E22" s="3"/>
      <c r="F22" s="3"/>
    </row>
    <row r="25" spans="1:6" ht="15" thickBot="1">
      <c r="C25" s="4"/>
    </row>
    <row r="26" spans="1:6">
      <c r="A26" s="35" t="s">
        <v>43</v>
      </c>
      <c r="B26" s="36"/>
      <c r="C26" s="37"/>
    </row>
    <row r="27" spans="1:6">
      <c r="A27" s="5">
        <v>6</v>
      </c>
      <c r="B27" s="6" t="s">
        <v>44</v>
      </c>
      <c r="C27" s="7">
        <v>0.17142857142857143</v>
      </c>
    </row>
    <row r="28" spans="1:6">
      <c r="A28" s="5">
        <v>5</v>
      </c>
      <c r="B28" s="6" t="s">
        <v>45</v>
      </c>
      <c r="C28" s="7">
        <v>0.14285714285714285</v>
      </c>
    </row>
    <row r="29" spans="1:6">
      <c r="A29" s="5">
        <v>6</v>
      </c>
      <c r="B29" s="8" t="s">
        <v>46</v>
      </c>
      <c r="C29" s="7">
        <v>0.17142857142857143</v>
      </c>
    </row>
    <row r="30" spans="1:6">
      <c r="A30" s="5">
        <v>5</v>
      </c>
      <c r="B30" s="8" t="s">
        <v>47</v>
      </c>
      <c r="C30" s="7">
        <v>0.14285714285714285</v>
      </c>
    </row>
    <row r="31" spans="1:6" ht="15" thickBot="1">
      <c r="A31" s="9">
        <v>13</v>
      </c>
      <c r="B31" s="10" t="s">
        <v>48</v>
      </c>
      <c r="C31" s="11">
        <v>0.37142857142857144</v>
      </c>
    </row>
  </sheetData>
  <mergeCells count="2">
    <mergeCell ref="B1:F3"/>
    <mergeCell ref="A26:C26"/>
  </mergeCells>
  <conditionalFormatting sqref="B5:F2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E1E-F02E-463E-BC80-3D6AF8D3578C}">
  <dimension ref="A1:H968"/>
  <sheetViews>
    <sheetView tabSelected="1" topLeftCell="A58" zoomScale="56" zoomScaleNormal="85" workbookViewId="0">
      <selection activeCell="D67" sqref="D67"/>
    </sheetView>
  </sheetViews>
  <sheetFormatPr defaultColWidth="14.42578125" defaultRowHeight="14.45"/>
  <cols>
    <col min="1" max="1" width="101.7109375" style="12" bestFit="1" customWidth="1"/>
    <col min="2" max="2" width="54.85546875" style="12" bestFit="1" customWidth="1"/>
    <col min="3" max="3" width="2.7109375" style="12" customWidth="1"/>
    <col min="4" max="4" width="35.28515625" style="12" bestFit="1" customWidth="1"/>
    <col min="5" max="5" width="54.85546875" style="12" bestFit="1" customWidth="1"/>
    <col min="6" max="6" width="12.85546875" style="12" bestFit="1" customWidth="1"/>
    <col min="7" max="7" width="9.28515625" style="12" bestFit="1" customWidth="1"/>
    <col min="8" max="8" width="23.5703125" style="12" bestFit="1" customWidth="1"/>
    <col min="9" max="18" width="10.7109375" style="12" customWidth="1"/>
    <col min="19" max="16384" width="14.42578125" style="12"/>
  </cols>
  <sheetData>
    <row r="1" spans="1:4" ht="55.5" customHeight="1">
      <c r="A1" s="41" t="s">
        <v>49</v>
      </c>
      <c r="B1" s="42"/>
      <c r="C1" s="42"/>
      <c r="D1" s="42"/>
    </row>
    <row r="2" spans="1:4" ht="14.45" customHeight="1">
      <c r="A2" s="43" t="s">
        <v>1</v>
      </c>
      <c r="B2" s="44"/>
    </row>
    <row r="3" spans="1:4">
      <c r="A3" s="38" t="s">
        <v>50</v>
      </c>
      <c r="B3" s="38" t="s">
        <v>51</v>
      </c>
    </row>
    <row r="4" spans="1:4">
      <c r="A4" s="39"/>
      <c r="B4" s="40"/>
    </row>
    <row r="5" spans="1:4">
      <c r="A5" s="18" t="s">
        <v>52</v>
      </c>
      <c r="B5" s="22">
        <v>45793</v>
      </c>
    </row>
    <row r="6" spans="1:4">
      <c r="A6" s="19" t="s">
        <v>53</v>
      </c>
      <c r="B6" s="23">
        <v>45789</v>
      </c>
    </row>
    <row r="7" spans="1:4">
      <c r="A7" s="20" t="s">
        <v>54</v>
      </c>
      <c r="B7" s="24"/>
    </row>
    <row r="8" spans="1:4">
      <c r="A8" s="18" t="s">
        <v>55</v>
      </c>
      <c r="B8" s="22">
        <v>45797</v>
      </c>
    </row>
    <row r="9" spans="1:4">
      <c r="A9" s="19" t="s">
        <v>56</v>
      </c>
      <c r="B9" s="23">
        <v>45796</v>
      </c>
    </row>
    <row r="10" spans="1:4">
      <c r="A10" s="20" t="s">
        <v>57</v>
      </c>
      <c r="B10" s="24"/>
    </row>
    <row r="11" spans="1:4">
      <c r="A11" s="18" t="s">
        <v>58</v>
      </c>
      <c r="B11" s="22">
        <v>45814</v>
      </c>
    </row>
    <row r="12" spans="1:4">
      <c r="A12" s="19" t="s">
        <v>59</v>
      </c>
      <c r="B12" s="23">
        <v>45810</v>
      </c>
    </row>
    <row r="13" spans="1:4">
      <c r="A13" s="20" t="s">
        <v>60</v>
      </c>
      <c r="B13" s="24"/>
    </row>
    <row r="14" spans="1:4">
      <c r="A14" s="18" t="s">
        <v>61</v>
      </c>
      <c r="B14" s="22">
        <v>45821</v>
      </c>
    </row>
    <row r="15" spans="1:4">
      <c r="A15" s="19" t="s">
        <v>62</v>
      </c>
      <c r="B15" s="30">
        <v>45782</v>
      </c>
    </row>
    <row r="16" spans="1:4">
      <c r="A16" s="20" t="s">
        <v>63</v>
      </c>
      <c r="B16" s="24"/>
    </row>
    <row r="17" spans="1:8" ht="15.75" customHeight="1">
      <c r="A17" s="18" t="s">
        <v>64</v>
      </c>
      <c r="B17" s="22">
        <v>45828</v>
      </c>
    </row>
    <row r="18" spans="1:8" ht="15.75" customHeight="1">
      <c r="A18" s="19" t="s">
        <v>65</v>
      </c>
      <c r="B18" s="23">
        <v>45825</v>
      </c>
    </row>
    <row r="19" spans="1:8" ht="15.75" customHeight="1">
      <c r="A19" s="21" t="s">
        <v>66</v>
      </c>
      <c r="B19" s="25"/>
    </row>
    <row r="20" spans="1:8" ht="15.75" customHeight="1"/>
    <row r="21" spans="1:8" ht="15.75" customHeight="1">
      <c r="A21" s="13" t="s">
        <v>67</v>
      </c>
      <c r="B21" s="13" t="s">
        <v>68</v>
      </c>
      <c r="C21" s="14" t="s">
        <v>69</v>
      </c>
      <c r="D21" s="13" t="s">
        <v>70</v>
      </c>
      <c r="E21" s="13" t="s">
        <v>71</v>
      </c>
      <c r="F21" s="13" t="s">
        <v>72</v>
      </c>
      <c r="G21" s="13" t="s">
        <v>73</v>
      </c>
      <c r="H21" s="13" t="s">
        <v>74</v>
      </c>
    </row>
    <row r="22" spans="1:8" ht="15.75" customHeight="1">
      <c r="A22" s="15" t="s">
        <v>75</v>
      </c>
      <c r="B22" s="16" t="s">
        <v>4</v>
      </c>
      <c r="C22" s="17">
        <v>1</v>
      </c>
      <c r="D22" s="16" t="s">
        <v>76</v>
      </c>
      <c r="E22" s="16" t="s">
        <v>77</v>
      </c>
      <c r="F22" s="16" t="s">
        <v>78</v>
      </c>
      <c r="G22" s="16" t="s">
        <v>48</v>
      </c>
      <c r="H22" s="16" t="s">
        <v>79</v>
      </c>
    </row>
    <row r="23" spans="1:8" ht="15.75" customHeight="1">
      <c r="A23" s="15" t="s">
        <v>80</v>
      </c>
      <c r="B23" s="16" t="s">
        <v>7</v>
      </c>
      <c r="C23" s="17">
        <v>2</v>
      </c>
      <c r="D23" s="16" t="s">
        <v>81</v>
      </c>
      <c r="E23" s="16" t="s">
        <v>82</v>
      </c>
      <c r="F23" s="16" t="s">
        <v>83</v>
      </c>
      <c r="G23" s="16" t="s">
        <v>44</v>
      </c>
      <c r="H23" s="16" t="s">
        <v>84</v>
      </c>
    </row>
    <row r="24" spans="1:8" ht="15.75" customHeight="1">
      <c r="A24" s="15" t="s">
        <v>85</v>
      </c>
      <c r="B24" s="16" t="s">
        <v>10</v>
      </c>
      <c r="C24" s="17">
        <v>3</v>
      </c>
      <c r="D24" s="16" t="s">
        <v>86</v>
      </c>
      <c r="E24" s="16" t="s">
        <v>87</v>
      </c>
      <c r="F24" s="16" t="s">
        <v>88</v>
      </c>
      <c r="G24" s="16" t="s">
        <v>44</v>
      </c>
      <c r="H24" s="16" t="s">
        <v>89</v>
      </c>
    </row>
    <row r="25" spans="1:8" ht="15.75" customHeight="1">
      <c r="A25" s="15" t="s">
        <v>90</v>
      </c>
      <c r="B25" s="16" t="s">
        <v>13</v>
      </c>
      <c r="C25" s="17">
        <v>4</v>
      </c>
      <c r="D25" s="16" t="s">
        <v>91</v>
      </c>
      <c r="E25" s="16" t="s">
        <v>92</v>
      </c>
      <c r="F25" s="16" t="s">
        <v>93</v>
      </c>
      <c r="G25" s="16" t="s">
        <v>45</v>
      </c>
      <c r="H25" s="16" t="s">
        <v>94</v>
      </c>
    </row>
    <row r="26" spans="1:8" ht="15.75" customHeight="1">
      <c r="A26" s="15" t="s">
        <v>95</v>
      </c>
      <c r="B26" s="16" t="s">
        <v>16</v>
      </c>
      <c r="C26" s="17">
        <v>5</v>
      </c>
      <c r="D26" s="16" t="s">
        <v>96</v>
      </c>
      <c r="E26" s="16" t="s">
        <v>97</v>
      </c>
      <c r="F26" s="16" t="s">
        <v>98</v>
      </c>
      <c r="G26" s="16" t="s">
        <v>48</v>
      </c>
      <c r="H26" s="16" t="s">
        <v>99</v>
      </c>
    </row>
    <row r="27" spans="1:8" ht="15.75" customHeight="1"/>
    <row r="28" spans="1:8" ht="15.75" customHeight="1"/>
    <row r="29" spans="1:8" ht="15.75" customHeight="1"/>
    <row r="30" spans="1:8" ht="15.75" customHeight="1">
      <c r="A30" s="43" t="s">
        <v>19</v>
      </c>
      <c r="B30" s="44"/>
    </row>
    <row r="31" spans="1:8" ht="15.75" customHeight="1">
      <c r="A31" s="38" t="s">
        <v>50</v>
      </c>
      <c r="B31" s="38" t="s">
        <v>51</v>
      </c>
    </row>
    <row r="32" spans="1:8" ht="15.75" customHeight="1">
      <c r="A32" s="39"/>
      <c r="B32" s="40"/>
    </row>
    <row r="33" spans="1:2" ht="15.75" customHeight="1">
      <c r="A33" s="18" t="s">
        <v>100</v>
      </c>
      <c r="B33" s="22">
        <v>45793</v>
      </c>
    </row>
    <row r="34" spans="1:2" ht="15.75" customHeight="1">
      <c r="A34" s="19" t="s">
        <v>101</v>
      </c>
      <c r="B34" s="23">
        <v>45791</v>
      </c>
    </row>
    <row r="35" spans="1:2" ht="15.75" customHeight="1">
      <c r="A35" s="20" t="s">
        <v>102</v>
      </c>
      <c r="B35" s="24"/>
    </row>
    <row r="36" spans="1:2" ht="15.75" customHeight="1">
      <c r="A36" s="18" t="s">
        <v>103</v>
      </c>
      <c r="B36" s="22">
        <v>45798</v>
      </c>
    </row>
    <row r="37" spans="1:2" ht="15.75" customHeight="1">
      <c r="A37" s="19" t="s">
        <v>104</v>
      </c>
      <c r="B37" s="23">
        <v>45800</v>
      </c>
    </row>
    <row r="38" spans="1:2" ht="15.75" customHeight="1">
      <c r="A38" s="20" t="s">
        <v>105</v>
      </c>
      <c r="B38" s="24"/>
    </row>
    <row r="39" spans="1:2" ht="15.75" customHeight="1">
      <c r="A39" s="18" t="s">
        <v>106</v>
      </c>
      <c r="B39" s="22">
        <v>45810</v>
      </c>
    </row>
    <row r="40" spans="1:2" ht="15.75" customHeight="1">
      <c r="A40" s="19" t="s">
        <v>107</v>
      </c>
      <c r="B40" s="23">
        <v>45814</v>
      </c>
    </row>
    <row r="41" spans="1:2" ht="15.75" customHeight="1">
      <c r="A41" s="20" t="s">
        <v>108</v>
      </c>
      <c r="B41" s="24"/>
    </row>
    <row r="42" spans="1:2" ht="15.75" customHeight="1">
      <c r="A42" s="18" t="s">
        <v>109</v>
      </c>
      <c r="B42" s="31">
        <v>45782</v>
      </c>
    </row>
    <row r="43" spans="1:2" ht="15.75" customHeight="1">
      <c r="A43" s="19" t="s">
        <v>110</v>
      </c>
      <c r="B43" s="23">
        <v>45819</v>
      </c>
    </row>
    <row r="44" spans="1:2" ht="15.75" customHeight="1">
      <c r="A44" s="20" t="s">
        <v>111</v>
      </c>
      <c r="B44" s="24"/>
    </row>
    <row r="45" spans="1:2" ht="15.75" customHeight="1">
      <c r="A45" s="18" t="s">
        <v>112</v>
      </c>
      <c r="B45" s="22">
        <v>45828</v>
      </c>
    </row>
    <row r="46" spans="1:2" ht="15.75" customHeight="1">
      <c r="A46" s="19" t="s">
        <v>113</v>
      </c>
      <c r="B46" s="23">
        <v>45826</v>
      </c>
    </row>
    <row r="47" spans="1:2" ht="15.75" customHeight="1">
      <c r="A47" s="21" t="s">
        <v>114</v>
      </c>
      <c r="B47" s="25"/>
    </row>
    <row r="48" spans="1:2" ht="15.75" customHeight="1"/>
    <row r="49" spans="1:8" ht="15.75" customHeight="1">
      <c r="A49" s="13" t="s">
        <v>67</v>
      </c>
      <c r="B49" s="13" t="s">
        <v>68</v>
      </c>
      <c r="C49" s="14" t="s">
        <v>69</v>
      </c>
      <c r="D49" s="13" t="s">
        <v>70</v>
      </c>
      <c r="E49" s="13" t="s">
        <v>71</v>
      </c>
      <c r="F49" s="13" t="s">
        <v>72</v>
      </c>
      <c r="G49" s="13" t="s">
        <v>73</v>
      </c>
      <c r="H49" s="13" t="s">
        <v>74</v>
      </c>
    </row>
    <row r="50" spans="1:8" ht="15.75" customHeight="1">
      <c r="A50" s="15" t="s">
        <v>115</v>
      </c>
      <c r="B50" s="16" t="s">
        <v>116</v>
      </c>
      <c r="C50" s="17">
        <v>1</v>
      </c>
      <c r="D50" s="16" t="s">
        <v>117</v>
      </c>
      <c r="E50" s="16" t="s">
        <v>118</v>
      </c>
      <c r="F50" s="16" t="s">
        <v>119</v>
      </c>
      <c r="G50" s="16" t="s">
        <v>48</v>
      </c>
      <c r="H50" s="16" t="s">
        <v>120</v>
      </c>
    </row>
    <row r="51" spans="1:8" ht="15.75" customHeight="1">
      <c r="A51" s="15" t="s">
        <v>121</v>
      </c>
      <c r="B51" s="16" t="s">
        <v>23</v>
      </c>
      <c r="C51" s="17">
        <v>2</v>
      </c>
      <c r="D51" s="16" t="s">
        <v>122</v>
      </c>
      <c r="E51" s="16" t="s">
        <v>123</v>
      </c>
      <c r="F51" s="16" t="s">
        <v>124</v>
      </c>
      <c r="G51" s="16" t="s">
        <v>48</v>
      </c>
      <c r="H51" s="16" t="s">
        <v>79</v>
      </c>
    </row>
    <row r="52" spans="1:8" ht="15.75" customHeight="1">
      <c r="A52" s="15" t="s">
        <v>125</v>
      </c>
      <c r="B52" s="16" t="s">
        <v>25</v>
      </c>
      <c r="C52" s="17">
        <v>3</v>
      </c>
      <c r="D52" s="16" t="s">
        <v>126</v>
      </c>
      <c r="E52" s="16" t="s">
        <v>127</v>
      </c>
      <c r="F52" s="16" t="s">
        <v>128</v>
      </c>
      <c r="G52" s="16" t="s">
        <v>46</v>
      </c>
      <c r="H52" s="16" t="s">
        <v>129</v>
      </c>
    </row>
    <row r="53" spans="1:8" ht="15.75" customHeight="1">
      <c r="A53" s="15" t="s">
        <v>130</v>
      </c>
      <c r="B53" s="16" t="s">
        <v>27</v>
      </c>
      <c r="C53" s="17">
        <v>4</v>
      </c>
      <c r="D53" s="16" t="s">
        <v>131</v>
      </c>
      <c r="E53" s="16" t="s">
        <v>132</v>
      </c>
      <c r="F53" s="16" t="s">
        <v>133</v>
      </c>
      <c r="G53" s="16" t="s">
        <v>46</v>
      </c>
      <c r="H53" s="16" t="s">
        <v>134</v>
      </c>
    </row>
    <row r="54" spans="1:8" ht="15.75" customHeight="1">
      <c r="A54" s="15" t="s">
        <v>135</v>
      </c>
      <c r="B54" s="16" t="s">
        <v>29</v>
      </c>
      <c r="C54" s="17">
        <v>5</v>
      </c>
      <c r="D54" s="16" t="s">
        <v>136</v>
      </c>
      <c r="E54" s="16" t="s">
        <v>137</v>
      </c>
      <c r="F54" s="16" t="s">
        <v>138</v>
      </c>
      <c r="G54" s="16" t="s">
        <v>44</v>
      </c>
      <c r="H54" s="16" t="s">
        <v>139</v>
      </c>
    </row>
    <row r="55" spans="1:8" ht="15.75" customHeight="1"/>
    <row r="56" spans="1:8" ht="15.75" customHeight="1"/>
    <row r="57" spans="1:8" ht="15.75" customHeight="1"/>
    <row r="58" spans="1:8" ht="15.75" customHeight="1">
      <c r="A58" s="43" t="s">
        <v>31</v>
      </c>
      <c r="B58" s="44"/>
    </row>
    <row r="59" spans="1:8" ht="15.75" customHeight="1">
      <c r="A59" s="38" t="s">
        <v>50</v>
      </c>
      <c r="B59" s="38" t="s">
        <v>51</v>
      </c>
    </row>
    <row r="60" spans="1:8" ht="15.75" customHeight="1">
      <c r="A60" s="39"/>
      <c r="B60" s="40"/>
    </row>
    <row r="61" spans="1:8" ht="15.75" customHeight="1">
      <c r="A61" s="18" t="s">
        <v>140</v>
      </c>
      <c r="B61" s="22">
        <v>45790</v>
      </c>
    </row>
    <row r="62" spans="1:8" ht="15.75" customHeight="1">
      <c r="A62" s="19" t="s">
        <v>141</v>
      </c>
      <c r="B62" s="23">
        <v>45791</v>
      </c>
    </row>
    <row r="63" spans="1:8" ht="15.75" customHeight="1">
      <c r="A63" s="20" t="s">
        <v>142</v>
      </c>
      <c r="B63" s="24"/>
    </row>
    <row r="64" spans="1:8" ht="15.75" customHeight="1">
      <c r="A64" s="18" t="s">
        <v>143</v>
      </c>
      <c r="B64" s="22">
        <v>45800</v>
      </c>
    </row>
    <row r="65" spans="1:8" ht="15.75" customHeight="1">
      <c r="A65" s="19" t="s">
        <v>144</v>
      </c>
      <c r="B65" s="23">
        <v>45800</v>
      </c>
    </row>
    <row r="66" spans="1:8" ht="15.75" customHeight="1">
      <c r="A66" s="20" t="s">
        <v>145</v>
      </c>
      <c r="B66" s="24"/>
    </row>
    <row r="67" spans="1:8" ht="15.75" customHeight="1">
      <c r="A67" s="18" t="s">
        <v>146</v>
      </c>
      <c r="B67" s="22">
        <v>45814</v>
      </c>
    </row>
    <row r="68" spans="1:8" ht="15.75" customHeight="1">
      <c r="A68" s="19" t="s">
        <v>147</v>
      </c>
      <c r="B68" s="23">
        <v>45814</v>
      </c>
    </row>
    <row r="69" spans="1:8" ht="15.75" customHeight="1">
      <c r="A69" s="20" t="s">
        <v>148</v>
      </c>
      <c r="B69" s="24"/>
    </row>
    <row r="70" spans="1:8" ht="15.75" customHeight="1">
      <c r="A70" s="18" t="s">
        <v>149</v>
      </c>
      <c r="B70" s="22">
        <v>45821</v>
      </c>
    </row>
    <row r="71" spans="1:8" ht="15.75" customHeight="1">
      <c r="A71" s="19" t="s">
        <v>150</v>
      </c>
      <c r="B71" s="23">
        <v>45819</v>
      </c>
    </row>
    <row r="72" spans="1:8" ht="15.75" customHeight="1">
      <c r="A72" s="20" t="s">
        <v>151</v>
      </c>
      <c r="B72" s="24"/>
    </row>
    <row r="73" spans="1:8" ht="15.75" customHeight="1">
      <c r="A73" s="18" t="s">
        <v>152</v>
      </c>
      <c r="B73" s="22">
        <v>45825</v>
      </c>
    </row>
    <row r="74" spans="1:8" ht="15.75" customHeight="1">
      <c r="A74" s="19" t="s">
        <v>153</v>
      </c>
      <c r="B74" s="23">
        <v>45828</v>
      </c>
    </row>
    <row r="75" spans="1:8" ht="15.75" customHeight="1">
      <c r="A75" s="21" t="s">
        <v>154</v>
      </c>
      <c r="B75" s="25"/>
    </row>
    <row r="76" spans="1:8" ht="15.75" customHeight="1"/>
    <row r="77" spans="1:8" ht="15.75" customHeight="1">
      <c r="A77" s="13" t="s">
        <v>67</v>
      </c>
      <c r="B77" s="13" t="s">
        <v>68</v>
      </c>
      <c r="C77" s="14" t="s">
        <v>69</v>
      </c>
      <c r="D77" s="13" t="s">
        <v>70</v>
      </c>
      <c r="E77" s="13" t="s">
        <v>71</v>
      </c>
      <c r="F77" s="13" t="s">
        <v>72</v>
      </c>
      <c r="G77" s="13" t="s">
        <v>73</v>
      </c>
      <c r="H77" s="13" t="s">
        <v>74</v>
      </c>
    </row>
    <row r="78" spans="1:8" ht="15.75" customHeight="1">
      <c r="A78" s="15" t="s">
        <v>155</v>
      </c>
      <c r="B78" s="16" t="s">
        <v>33</v>
      </c>
      <c r="C78" s="17">
        <v>1</v>
      </c>
      <c r="D78" s="16" t="s">
        <v>156</v>
      </c>
      <c r="E78" s="16" t="s">
        <v>157</v>
      </c>
      <c r="F78" s="16" t="s">
        <v>158</v>
      </c>
      <c r="G78" s="16" t="s">
        <v>45</v>
      </c>
      <c r="H78" s="16" t="s">
        <v>159</v>
      </c>
    </row>
    <row r="79" spans="1:8" ht="15.75" customHeight="1">
      <c r="A79" s="15" t="s">
        <v>121</v>
      </c>
      <c r="B79" s="16" t="s">
        <v>35</v>
      </c>
      <c r="C79" s="17">
        <v>2</v>
      </c>
      <c r="D79" s="16" t="s">
        <v>122</v>
      </c>
      <c r="E79" s="16" t="s">
        <v>123</v>
      </c>
      <c r="F79" s="16" t="s">
        <v>160</v>
      </c>
      <c r="G79" s="16" t="s">
        <v>48</v>
      </c>
      <c r="H79" s="16" t="s">
        <v>79</v>
      </c>
    </row>
    <row r="80" spans="1:8" ht="15.75" customHeight="1">
      <c r="A80" s="15" t="s">
        <v>161</v>
      </c>
      <c r="B80" s="16" t="s">
        <v>37</v>
      </c>
      <c r="C80" s="17">
        <v>3</v>
      </c>
      <c r="D80" s="16" t="s">
        <v>162</v>
      </c>
      <c r="E80" s="16" t="s">
        <v>163</v>
      </c>
      <c r="F80" s="16" t="s">
        <v>164</v>
      </c>
      <c r="G80" s="16" t="s">
        <v>46</v>
      </c>
      <c r="H80" s="16" t="s">
        <v>84</v>
      </c>
    </row>
    <row r="81" spans="1:8" ht="15.75" customHeight="1">
      <c r="A81" s="15" t="s">
        <v>165</v>
      </c>
      <c r="B81" s="16" t="s">
        <v>39</v>
      </c>
      <c r="C81" s="17">
        <v>4</v>
      </c>
      <c r="D81" s="16" t="s">
        <v>166</v>
      </c>
      <c r="E81" s="16" t="s">
        <v>167</v>
      </c>
      <c r="F81" s="16" t="s">
        <v>168</v>
      </c>
      <c r="G81" s="16" t="s">
        <v>48</v>
      </c>
      <c r="H81" s="16" t="s">
        <v>129</v>
      </c>
    </row>
    <row r="82" spans="1:8" ht="15.75" customHeight="1">
      <c r="A82" s="15" t="s">
        <v>115</v>
      </c>
      <c r="B82" s="16" t="s">
        <v>169</v>
      </c>
      <c r="C82" s="17">
        <v>5</v>
      </c>
      <c r="D82" s="16" t="s">
        <v>117</v>
      </c>
      <c r="E82" s="16" t="s">
        <v>170</v>
      </c>
      <c r="F82" s="16" t="s">
        <v>171</v>
      </c>
      <c r="G82" s="16" t="s">
        <v>48</v>
      </c>
      <c r="H82" s="16" t="s">
        <v>120</v>
      </c>
    </row>
    <row r="83" spans="1:8" ht="15.75" customHeight="1"/>
    <row r="84" spans="1:8" ht="15.75" customHeight="1"/>
    <row r="85" spans="1:8" ht="15.75" customHeight="1"/>
    <row r="86" spans="1:8" ht="15.75" customHeight="1">
      <c r="A86" s="43" t="s">
        <v>2</v>
      </c>
      <c r="B86" s="44"/>
    </row>
    <row r="87" spans="1:8" ht="15.75" customHeight="1">
      <c r="A87" s="38" t="s">
        <v>50</v>
      </c>
      <c r="B87" s="38" t="s">
        <v>51</v>
      </c>
    </row>
    <row r="88" spans="1:8" ht="15.75" customHeight="1">
      <c r="A88" s="39"/>
      <c r="B88" s="40"/>
    </row>
    <row r="89" spans="1:8" ht="15.75" customHeight="1">
      <c r="A89" s="18" t="s">
        <v>172</v>
      </c>
      <c r="B89" s="22">
        <v>45793</v>
      </c>
    </row>
    <row r="90" spans="1:8" ht="15.75" customHeight="1">
      <c r="A90" s="19" t="s">
        <v>173</v>
      </c>
      <c r="B90" s="23">
        <v>45789</v>
      </c>
    </row>
    <row r="91" spans="1:8" ht="15.75" customHeight="1">
      <c r="A91" s="20" t="s">
        <v>174</v>
      </c>
      <c r="B91" s="24"/>
    </row>
    <row r="92" spans="1:8" ht="15.75" customHeight="1">
      <c r="A92" s="18" t="s">
        <v>175</v>
      </c>
      <c r="B92" s="22">
        <v>45798</v>
      </c>
    </row>
    <row r="93" spans="1:8" ht="15.75" customHeight="1">
      <c r="A93" s="19" t="s">
        <v>176</v>
      </c>
      <c r="B93" s="23">
        <v>45800</v>
      </c>
    </row>
    <row r="94" spans="1:8" ht="15.75" customHeight="1">
      <c r="A94" s="20" t="s">
        <v>177</v>
      </c>
      <c r="B94" s="24"/>
    </row>
    <row r="95" spans="1:8" ht="15.75" customHeight="1">
      <c r="A95" s="18" t="s">
        <v>178</v>
      </c>
      <c r="B95" s="22">
        <v>45813</v>
      </c>
    </row>
    <row r="96" spans="1:8" ht="15.75" customHeight="1">
      <c r="A96" s="19" t="s">
        <v>179</v>
      </c>
      <c r="B96" s="23">
        <v>45814</v>
      </c>
    </row>
    <row r="97" spans="1:8" ht="15.75" customHeight="1">
      <c r="A97" s="20" t="s">
        <v>180</v>
      </c>
      <c r="B97" s="24"/>
    </row>
    <row r="98" spans="1:8" ht="15.75" customHeight="1">
      <c r="A98" s="18" t="s">
        <v>181</v>
      </c>
      <c r="B98" s="22">
        <v>45820</v>
      </c>
    </row>
    <row r="99" spans="1:8" ht="15.75" customHeight="1">
      <c r="A99" s="19" t="s">
        <v>182</v>
      </c>
      <c r="B99" s="30">
        <v>45782</v>
      </c>
    </row>
    <row r="100" spans="1:8" ht="15.75" customHeight="1">
      <c r="A100" s="20" t="s">
        <v>183</v>
      </c>
      <c r="B100" s="24"/>
    </row>
    <row r="101" spans="1:8" ht="15.75" customHeight="1">
      <c r="A101" s="18" t="s">
        <v>184</v>
      </c>
      <c r="B101" s="22">
        <v>45828</v>
      </c>
    </row>
    <row r="102" spans="1:8" ht="15.75" customHeight="1">
      <c r="A102" s="19" t="s">
        <v>185</v>
      </c>
      <c r="B102" s="23">
        <v>45826</v>
      </c>
    </row>
    <row r="103" spans="1:8" ht="15.75" customHeight="1">
      <c r="A103" s="21" t="s">
        <v>186</v>
      </c>
      <c r="B103" s="25"/>
    </row>
    <row r="104" spans="1:8" ht="15.75" customHeight="1"/>
    <row r="105" spans="1:8" ht="15.75" customHeight="1">
      <c r="A105" s="13" t="s">
        <v>67</v>
      </c>
      <c r="B105" s="13" t="s">
        <v>68</v>
      </c>
      <c r="C105" s="14" t="s">
        <v>69</v>
      </c>
      <c r="D105" s="13" t="s">
        <v>70</v>
      </c>
      <c r="E105" s="13" t="s">
        <v>71</v>
      </c>
      <c r="F105" s="13" t="s">
        <v>72</v>
      </c>
      <c r="G105" s="13" t="s">
        <v>73</v>
      </c>
      <c r="H105" s="13" t="s">
        <v>74</v>
      </c>
    </row>
    <row r="106" spans="1:8" ht="15.75" customHeight="1">
      <c r="A106" s="15" t="s">
        <v>121</v>
      </c>
      <c r="B106" s="16" t="s">
        <v>5</v>
      </c>
      <c r="C106" s="17">
        <v>1</v>
      </c>
      <c r="D106" s="16" t="s">
        <v>76</v>
      </c>
      <c r="E106" s="16" t="s">
        <v>77</v>
      </c>
      <c r="F106" s="16" t="s">
        <v>78</v>
      </c>
      <c r="G106" s="16" t="s">
        <v>48</v>
      </c>
      <c r="H106" s="16" t="s">
        <v>79</v>
      </c>
    </row>
    <row r="107" spans="1:8" ht="15.75" customHeight="1">
      <c r="A107" s="15" t="s">
        <v>187</v>
      </c>
      <c r="B107" s="16" t="s">
        <v>8</v>
      </c>
      <c r="C107" s="17">
        <v>2</v>
      </c>
      <c r="D107" s="16" t="s">
        <v>188</v>
      </c>
      <c r="E107" s="16" t="s">
        <v>189</v>
      </c>
      <c r="F107" s="16" t="s">
        <v>190</v>
      </c>
      <c r="G107" s="16" t="s">
        <v>48</v>
      </c>
      <c r="H107" s="16" t="s">
        <v>191</v>
      </c>
    </row>
    <row r="108" spans="1:8" ht="15.75" customHeight="1">
      <c r="A108" s="15" t="s">
        <v>192</v>
      </c>
      <c r="B108" s="16" t="s">
        <v>11</v>
      </c>
      <c r="C108" s="17">
        <v>3</v>
      </c>
      <c r="D108" s="16" t="s">
        <v>81</v>
      </c>
      <c r="E108" s="16" t="s">
        <v>82</v>
      </c>
      <c r="F108" s="16" t="s">
        <v>83</v>
      </c>
      <c r="G108" s="16" t="s">
        <v>44</v>
      </c>
      <c r="H108" s="16" t="s">
        <v>84</v>
      </c>
    </row>
    <row r="109" spans="1:8" ht="15.75" customHeight="1">
      <c r="A109" s="15" t="s">
        <v>125</v>
      </c>
      <c r="B109" s="16" t="s">
        <v>14</v>
      </c>
      <c r="C109" s="17">
        <v>4</v>
      </c>
      <c r="D109" s="16" t="s">
        <v>193</v>
      </c>
      <c r="E109" s="16" t="s">
        <v>194</v>
      </c>
      <c r="F109" s="16" t="s">
        <v>195</v>
      </c>
      <c r="G109" s="16" t="s">
        <v>46</v>
      </c>
      <c r="H109" s="16" t="s">
        <v>129</v>
      </c>
    </row>
    <row r="110" spans="1:8" ht="15.75" customHeight="1">
      <c r="A110" s="15" t="s">
        <v>196</v>
      </c>
      <c r="B110" s="16" t="s">
        <v>17</v>
      </c>
      <c r="C110" s="17">
        <v>5</v>
      </c>
      <c r="D110" s="16" t="s">
        <v>197</v>
      </c>
      <c r="E110" s="16" t="s">
        <v>198</v>
      </c>
      <c r="F110" s="16" t="s">
        <v>199</v>
      </c>
      <c r="G110" s="16" t="s">
        <v>47</v>
      </c>
      <c r="H110" s="16" t="s">
        <v>79</v>
      </c>
    </row>
    <row r="111" spans="1:8" ht="15.75" customHeight="1"/>
    <row r="112" spans="1:8" ht="15.75" customHeight="1"/>
    <row r="113" spans="1:2" ht="15.75" customHeight="1"/>
    <row r="114" spans="1:2" ht="15.75" customHeight="1">
      <c r="A114" s="43" t="s">
        <v>20</v>
      </c>
      <c r="B114" s="44"/>
    </row>
    <row r="115" spans="1:2" ht="15.75" customHeight="1">
      <c r="A115" s="38" t="s">
        <v>50</v>
      </c>
      <c r="B115" s="38" t="s">
        <v>51</v>
      </c>
    </row>
    <row r="116" spans="1:2" ht="15.75" customHeight="1">
      <c r="A116" s="39"/>
      <c r="B116" s="40"/>
    </row>
    <row r="117" spans="1:2" ht="15.75" customHeight="1">
      <c r="A117" s="18" t="s">
        <v>200</v>
      </c>
      <c r="B117" s="22">
        <v>45790</v>
      </c>
    </row>
    <row r="118" spans="1:2" ht="15.75" customHeight="1">
      <c r="A118" s="19" t="s">
        <v>201</v>
      </c>
      <c r="B118" s="23">
        <v>45791</v>
      </c>
    </row>
    <row r="119" spans="1:2" ht="15.75" customHeight="1">
      <c r="A119" s="20" t="s">
        <v>202</v>
      </c>
      <c r="B119" s="24"/>
    </row>
    <row r="120" spans="1:2" ht="15.75" customHeight="1">
      <c r="A120" s="18" t="s">
        <v>203</v>
      </c>
      <c r="B120" s="22">
        <v>45797</v>
      </c>
    </row>
    <row r="121" spans="1:2" ht="15.75" customHeight="1">
      <c r="A121" s="19" t="s">
        <v>204</v>
      </c>
      <c r="B121" s="23">
        <v>45799</v>
      </c>
    </row>
    <row r="122" spans="1:2" ht="15.75" customHeight="1">
      <c r="A122" s="20" t="s">
        <v>205</v>
      </c>
      <c r="B122" s="24"/>
    </row>
    <row r="123" spans="1:2" ht="15.75" customHeight="1">
      <c r="A123" s="18" t="s">
        <v>206</v>
      </c>
      <c r="B123" s="22">
        <v>45814</v>
      </c>
    </row>
    <row r="124" spans="1:2" ht="15.75" customHeight="1">
      <c r="A124" s="19" t="s">
        <v>207</v>
      </c>
      <c r="B124" s="23">
        <v>45813</v>
      </c>
    </row>
    <row r="125" spans="1:2" ht="15.75" customHeight="1">
      <c r="A125" s="20" t="s">
        <v>208</v>
      </c>
      <c r="B125" s="24"/>
    </row>
    <row r="126" spans="1:2" ht="15.75" customHeight="1">
      <c r="A126" s="18" t="s">
        <v>209</v>
      </c>
      <c r="B126" s="22">
        <v>45821</v>
      </c>
    </row>
    <row r="127" spans="1:2" ht="15.75" customHeight="1">
      <c r="A127" s="19" t="s">
        <v>210</v>
      </c>
      <c r="B127" s="23">
        <v>45819</v>
      </c>
    </row>
    <row r="128" spans="1:2" ht="15.75" customHeight="1">
      <c r="A128" s="20" t="s">
        <v>211</v>
      </c>
      <c r="B128" s="24"/>
    </row>
    <row r="129" spans="1:8" ht="15.75" customHeight="1">
      <c r="A129" s="18" t="s">
        <v>212</v>
      </c>
      <c r="B129" s="22">
        <v>45825</v>
      </c>
    </row>
    <row r="130" spans="1:8" ht="15.75" customHeight="1">
      <c r="A130" s="19" t="s">
        <v>213</v>
      </c>
      <c r="B130" s="23">
        <v>45825</v>
      </c>
    </row>
    <row r="131" spans="1:8" ht="15.75" customHeight="1">
      <c r="A131" s="21" t="s">
        <v>214</v>
      </c>
      <c r="B131" s="25"/>
    </row>
    <row r="132" spans="1:8" ht="15.75" customHeight="1"/>
    <row r="133" spans="1:8" ht="15.75" customHeight="1">
      <c r="A133" s="13" t="s">
        <v>67</v>
      </c>
      <c r="B133" s="13" t="s">
        <v>68</v>
      </c>
      <c r="C133" s="14" t="s">
        <v>69</v>
      </c>
      <c r="D133" s="13" t="s">
        <v>70</v>
      </c>
      <c r="E133" s="13" t="s">
        <v>71</v>
      </c>
      <c r="F133" s="13" t="s">
        <v>72</v>
      </c>
      <c r="G133" s="13" t="s">
        <v>73</v>
      </c>
      <c r="H133" s="13" t="s">
        <v>74</v>
      </c>
    </row>
    <row r="134" spans="1:8" ht="15.75" customHeight="1">
      <c r="A134" s="15" t="s">
        <v>215</v>
      </c>
      <c r="B134" s="16" t="s">
        <v>22</v>
      </c>
      <c r="C134" s="17">
        <v>1</v>
      </c>
      <c r="D134" s="16" t="s">
        <v>86</v>
      </c>
      <c r="E134" s="16" t="s">
        <v>216</v>
      </c>
      <c r="F134" s="16" t="s">
        <v>88</v>
      </c>
      <c r="G134" s="16" t="s">
        <v>45</v>
      </c>
      <c r="H134" s="16" t="s">
        <v>89</v>
      </c>
    </row>
    <row r="135" spans="1:8" ht="15.75" customHeight="1">
      <c r="A135" s="15" t="s">
        <v>217</v>
      </c>
      <c r="B135" s="16" t="s">
        <v>24</v>
      </c>
      <c r="C135" s="17">
        <v>2</v>
      </c>
      <c r="D135" s="16" t="s">
        <v>218</v>
      </c>
      <c r="E135" s="16" t="s">
        <v>219</v>
      </c>
      <c r="F135" s="16" t="s">
        <v>220</v>
      </c>
      <c r="G135" s="16" t="s">
        <v>47</v>
      </c>
      <c r="H135" s="16" t="s">
        <v>221</v>
      </c>
    </row>
    <row r="136" spans="1:8" ht="15.75" customHeight="1">
      <c r="A136" s="15" t="s">
        <v>222</v>
      </c>
      <c r="B136" s="16" t="s">
        <v>26</v>
      </c>
      <c r="C136" s="17">
        <v>3</v>
      </c>
      <c r="D136" s="16" t="s">
        <v>223</v>
      </c>
      <c r="E136" s="16" t="s">
        <v>224</v>
      </c>
      <c r="F136" s="16" t="s">
        <v>225</v>
      </c>
      <c r="G136" s="16" t="s">
        <v>46</v>
      </c>
      <c r="H136" s="16" t="s">
        <v>89</v>
      </c>
    </row>
    <row r="137" spans="1:8" ht="15.75" customHeight="1">
      <c r="A137" s="15" t="s">
        <v>226</v>
      </c>
      <c r="B137" s="16" t="s">
        <v>28</v>
      </c>
      <c r="C137" s="17">
        <v>4</v>
      </c>
      <c r="D137" s="16" t="s">
        <v>91</v>
      </c>
      <c r="E137" s="16" t="s">
        <v>92</v>
      </c>
      <c r="F137" s="16" t="s">
        <v>93</v>
      </c>
      <c r="G137" s="16" t="s">
        <v>45</v>
      </c>
      <c r="H137" s="16" t="s">
        <v>227</v>
      </c>
    </row>
    <row r="138" spans="1:8" ht="15.75" customHeight="1">
      <c r="A138" s="15" t="s">
        <v>228</v>
      </c>
      <c r="B138" s="16" t="s">
        <v>30</v>
      </c>
      <c r="C138" s="17">
        <v>5</v>
      </c>
      <c r="D138" s="16" t="s">
        <v>229</v>
      </c>
      <c r="E138" s="16" t="s">
        <v>230</v>
      </c>
      <c r="F138" s="16" t="s">
        <v>231</v>
      </c>
      <c r="G138" s="16" t="s">
        <v>48</v>
      </c>
      <c r="H138" s="16" t="s">
        <v>232</v>
      </c>
    </row>
    <row r="139" spans="1:8" ht="15.75" customHeight="1"/>
    <row r="140" spans="1:8" ht="15.75" customHeight="1"/>
    <row r="141" spans="1:8" ht="15.75" customHeight="1"/>
    <row r="142" spans="1:8" ht="15.75" customHeight="1">
      <c r="A142" s="43" t="s">
        <v>32</v>
      </c>
      <c r="B142" s="44"/>
    </row>
    <row r="143" spans="1:8" ht="15.75" customHeight="1">
      <c r="A143" s="38" t="s">
        <v>50</v>
      </c>
      <c r="B143" s="38" t="s">
        <v>51</v>
      </c>
    </row>
    <row r="144" spans="1:8" ht="15.75" customHeight="1">
      <c r="A144" s="39"/>
      <c r="B144" s="40"/>
    </row>
    <row r="145" spans="1:2" ht="15.75" customHeight="1">
      <c r="A145" s="18" t="s">
        <v>233</v>
      </c>
      <c r="B145" s="22">
        <v>45792</v>
      </c>
    </row>
    <row r="146" spans="1:2" ht="15.75" customHeight="1">
      <c r="A146" s="19" t="s">
        <v>234</v>
      </c>
      <c r="B146" s="23">
        <v>45793</v>
      </c>
    </row>
    <row r="147" spans="1:2" ht="15.75" customHeight="1">
      <c r="A147" s="20" t="s">
        <v>235</v>
      </c>
      <c r="B147" s="24"/>
    </row>
    <row r="148" spans="1:2" ht="15.75" customHeight="1">
      <c r="A148" s="18" t="s">
        <v>236</v>
      </c>
      <c r="B148" s="22">
        <v>45796</v>
      </c>
    </row>
    <row r="149" spans="1:2" ht="15.75" customHeight="1">
      <c r="A149" s="19" t="s">
        <v>237</v>
      </c>
      <c r="B149" s="23">
        <v>45797</v>
      </c>
    </row>
    <row r="150" spans="1:2" ht="15.75" customHeight="1">
      <c r="A150" s="20" t="s">
        <v>238</v>
      </c>
      <c r="B150" s="24"/>
    </row>
    <row r="151" spans="1:2" ht="15.75" customHeight="1">
      <c r="A151" s="18" t="s">
        <v>239</v>
      </c>
      <c r="B151" s="22">
        <v>45814</v>
      </c>
    </row>
    <row r="152" spans="1:2" ht="15.75" customHeight="1">
      <c r="A152" s="19" t="s">
        <v>240</v>
      </c>
      <c r="B152" s="23">
        <v>45811</v>
      </c>
    </row>
    <row r="153" spans="1:2" ht="15.75" customHeight="1">
      <c r="A153" s="20" t="s">
        <v>241</v>
      </c>
      <c r="B153" s="24"/>
    </row>
    <row r="154" spans="1:2" ht="15.75" customHeight="1">
      <c r="A154" s="18" t="s">
        <v>242</v>
      </c>
      <c r="B154" s="22">
        <v>45821</v>
      </c>
    </row>
    <row r="155" spans="1:2" ht="15.75" customHeight="1">
      <c r="A155" s="19" t="s">
        <v>243</v>
      </c>
      <c r="B155" s="23">
        <v>45821</v>
      </c>
    </row>
    <row r="156" spans="1:2" ht="15.75" customHeight="1">
      <c r="A156" s="20" t="s">
        <v>244</v>
      </c>
      <c r="B156" s="24"/>
    </row>
    <row r="157" spans="1:2" ht="15.75" customHeight="1">
      <c r="A157" s="18" t="s">
        <v>245</v>
      </c>
      <c r="B157" s="22">
        <v>45827</v>
      </c>
    </row>
    <row r="158" spans="1:2" ht="15.75" customHeight="1">
      <c r="A158" s="19" t="s">
        <v>246</v>
      </c>
      <c r="B158" s="23">
        <v>45824</v>
      </c>
    </row>
    <row r="159" spans="1:2" ht="15.75" customHeight="1">
      <c r="A159" s="21" t="s">
        <v>247</v>
      </c>
      <c r="B159" s="25"/>
    </row>
    <row r="160" spans="1:2" ht="15.75" customHeight="1"/>
    <row r="161" spans="1:8" ht="15.75" customHeight="1">
      <c r="A161" s="13" t="s">
        <v>67</v>
      </c>
      <c r="B161" s="13" t="s">
        <v>68</v>
      </c>
      <c r="C161" s="14" t="s">
        <v>69</v>
      </c>
      <c r="D161" s="13" t="s">
        <v>70</v>
      </c>
      <c r="E161" s="13" t="s">
        <v>71</v>
      </c>
      <c r="F161" s="13" t="s">
        <v>72</v>
      </c>
      <c r="G161" s="13" t="s">
        <v>73</v>
      </c>
      <c r="H161" s="13" t="s">
        <v>74</v>
      </c>
    </row>
    <row r="162" spans="1:8" ht="15.75" customHeight="1">
      <c r="A162" s="15" t="s">
        <v>248</v>
      </c>
      <c r="B162" s="16" t="s">
        <v>34</v>
      </c>
      <c r="C162" s="17">
        <v>1</v>
      </c>
      <c r="D162" s="16" t="s">
        <v>249</v>
      </c>
      <c r="E162" s="16" t="s">
        <v>250</v>
      </c>
      <c r="F162" s="16" t="s">
        <v>251</v>
      </c>
      <c r="G162" s="16" t="s">
        <v>47</v>
      </c>
      <c r="H162" s="16" t="s">
        <v>89</v>
      </c>
    </row>
    <row r="163" spans="1:8" ht="15.75" customHeight="1">
      <c r="A163" s="15" t="s">
        <v>215</v>
      </c>
      <c r="B163" s="16" t="s">
        <v>36</v>
      </c>
      <c r="C163" s="17">
        <v>2</v>
      </c>
      <c r="D163" s="16" t="s">
        <v>86</v>
      </c>
      <c r="E163" s="16" t="s">
        <v>252</v>
      </c>
      <c r="F163" s="16" t="s">
        <v>88</v>
      </c>
      <c r="G163" s="16" t="s">
        <v>45</v>
      </c>
      <c r="H163" s="16" t="s">
        <v>89</v>
      </c>
    </row>
    <row r="164" spans="1:8" ht="15.75" customHeight="1">
      <c r="A164" s="15" t="s">
        <v>187</v>
      </c>
      <c r="B164" s="16" t="s">
        <v>38</v>
      </c>
      <c r="C164" s="17">
        <v>3</v>
      </c>
      <c r="D164" s="16" t="s">
        <v>188</v>
      </c>
      <c r="E164" s="16" t="s">
        <v>253</v>
      </c>
      <c r="F164" s="16" t="s">
        <v>190</v>
      </c>
      <c r="G164" s="16" t="s">
        <v>48</v>
      </c>
      <c r="H164" s="16" t="s">
        <v>254</v>
      </c>
    </row>
    <row r="165" spans="1:8" ht="15.75" customHeight="1">
      <c r="A165" s="15" t="s">
        <v>255</v>
      </c>
      <c r="B165" s="16" t="s">
        <v>40</v>
      </c>
      <c r="C165" s="17">
        <v>4</v>
      </c>
      <c r="D165" s="16" t="s">
        <v>256</v>
      </c>
      <c r="E165" s="16" t="s">
        <v>257</v>
      </c>
      <c r="F165" s="16" t="s">
        <v>258</v>
      </c>
      <c r="G165" s="16" t="s">
        <v>44</v>
      </c>
      <c r="H165" s="16" t="s">
        <v>89</v>
      </c>
    </row>
    <row r="166" spans="1:8" ht="15.75" customHeight="1">
      <c r="A166" s="15" t="s">
        <v>165</v>
      </c>
      <c r="B166" s="16" t="s">
        <v>42</v>
      </c>
      <c r="C166" s="17">
        <v>5</v>
      </c>
      <c r="D166" s="16" t="s">
        <v>166</v>
      </c>
      <c r="E166" s="16" t="s">
        <v>167</v>
      </c>
      <c r="F166" s="16" t="s">
        <v>168</v>
      </c>
      <c r="G166" s="16" t="s">
        <v>48</v>
      </c>
      <c r="H166" s="16" t="s">
        <v>129</v>
      </c>
    </row>
    <row r="167" spans="1:8" ht="15.75" customHeight="1"/>
    <row r="168" spans="1:8" ht="15.75" customHeight="1"/>
    <row r="169" spans="1:8" ht="15.75" customHeight="1"/>
    <row r="170" spans="1:8" ht="15.75" customHeight="1">
      <c r="A170" s="43" t="s">
        <v>3</v>
      </c>
      <c r="B170" s="44"/>
    </row>
    <row r="171" spans="1:8" ht="15.75" customHeight="1">
      <c r="A171" s="38" t="s">
        <v>50</v>
      </c>
      <c r="B171" s="38" t="s">
        <v>51</v>
      </c>
    </row>
    <row r="172" spans="1:8" ht="15.75" customHeight="1">
      <c r="A172" s="39"/>
      <c r="B172" s="40"/>
    </row>
    <row r="173" spans="1:8" ht="15.75" customHeight="1">
      <c r="A173" s="18" t="s">
        <v>259</v>
      </c>
      <c r="B173" s="22">
        <v>45792</v>
      </c>
    </row>
    <row r="174" spans="1:8" ht="15.75" customHeight="1">
      <c r="A174" s="19" t="s">
        <v>260</v>
      </c>
      <c r="B174" s="23">
        <v>45789</v>
      </c>
    </row>
    <row r="175" spans="1:8" ht="15.75" customHeight="1">
      <c r="A175" s="20" t="s">
        <v>261</v>
      </c>
      <c r="B175" s="24"/>
    </row>
    <row r="176" spans="1:8" ht="15.75" customHeight="1">
      <c r="A176" s="18" t="s">
        <v>262</v>
      </c>
      <c r="B176" s="22">
        <v>45798</v>
      </c>
    </row>
    <row r="177" spans="1:8" ht="15.75" customHeight="1">
      <c r="A177" s="19" t="s">
        <v>263</v>
      </c>
      <c r="B177" s="23">
        <v>45799</v>
      </c>
    </row>
    <row r="178" spans="1:8" ht="15.75" customHeight="1">
      <c r="A178" s="20" t="s">
        <v>264</v>
      </c>
      <c r="B178" s="24"/>
    </row>
    <row r="179" spans="1:8" ht="15.75" customHeight="1">
      <c r="A179" s="18" t="s">
        <v>265</v>
      </c>
      <c r="B179" s="22">
        <v>45814</v>
      </c>
    </row>
    <row r="180" spans="1:8" ht="15.75" customHeight="1">
      <c r="A180" s="19" t="s">
        <v>266</v>
      </c>
      <c r="B180" s="23">
        <v>45813</v>
      </c>
    </row>
    <row r="181" spans="1:8" ht="15.75" customHeight="1">
      <c r="A181" s="20" t="s">
        <v>267</v>
      </c>
      <c r="B181" s="24"/>
    </row>
    <row r="182" spans="1:8" ht="15.75" customHeight="1">
      <c r="A182" s="18" t="s">
        <v>268</v>
      </c>
      <c r="B182" s="22">
        <v>45821</v>
      </c>
    </row>
    <row r="183" spans="1:8" ht="15.75" customHeight="1">
      <c r="A183" s="19" t="s">
        <v>269</v>
      </c>
      <c r="B183" s="30">
        <v>45782</v>
      </c>
    </row>
    <row r="184" spans="1:8" ht="15.75" customHeight="1">
      <c r="A184" s="20" t="s">
        <v>270</v>
      </c>
      <c r="B184" s="24"/>
    </row>
    <row r="185" spans="1:8" ht="15.75" customHeight="1">
      <c r="A185" s="18" t="s">
        <v>271</v>
      </c>
      <c r="B185" s="22">
        <v>45827</v>
      </c>
    </row>
    <row r="186" spans="1:8" ht="15.75" customHeight="1">
      <c r="A186" s="19" t="s">
        <v>272</v>
      </c>
      <c r="B186" s="23">
        <v>45826</v>
      </c>
    </row>
    <row r="187" spans="1:8" ht="15.75" customHeight="1">
      <c r="A187" s="21" t="s">
        <v>273</v>
      </c>
      <c r="B187" s="25"/>
    </row>
    <row r="188" spans="1:8" ht="15.75" customHeight="1"/>
    <row r="189" spans="1:8" ht="15.75" customHeight="1">
      <c r="A189" s="13" t="s">
        <v>67</v>
      </c>
      <c r="B189" s="13" t="s">
        <v>68</v>
      </c>
      <c r="C189" s="14" t="s">
        <v>69</v>
      </c>
      <c r="D189" s="13" t="s">
        <v>70</v>
      </c>
      <c r="E189" s="13" t="s">
        <v>71</v>
      </c>
      <c r="F189" s="13" t="s">
        <v>72</v>
      </c>
      <c r="G189" s="13" t="s">
        <v>73</v>
      </c>
      <c r="H189" s="13" t="s">
        <v>74</v>
      </c>
    </row>
    <row r="190" spans="1:8" ht="15.75" customHeight="1">
      <c r="A190" s="15" t="s">
        <v>196</v>
      </c>
      <c r="B190" s="16" t="s">
        <v>6</v>
      </c>
      <c r="C190" s="17">
        <v>1</v>
      </c>
      <c r="D190" s="16" t="s">
        <v>197</v>
      </c>
      <c r="E190" s="16" t="s">
        <v>198</v>
      </c>
      <c r="F190" s="16" t="s">
        <v>274</v>
      </c>
      <c r="G190" s="16" t="s">
        <v>47</v>
      </c>
      <c r="H190" s="16" t="s">
        <v>79</v>
      </c>
    </row>
    <row r="191" spans="1:8" ht="15.75" customHeight="1">
      <c r="A191" s="15" t="s">
        <v>275</v>
      </c>
      <c r="B191" s="16" t="s">
        <v>9</v>
      </c>
      <c r="C191" s="17">
        <v>2</v>
      </c>
      <c r="D191" s="16" t="s">
        <v>276</v>
      </c>
      <c r="E191" s="16" t="s">
        <v>277</v>
      </c>
      <c r="F191" s="16" t="s">
        <v>278</v>
      </c>
      <c r="G191" s="16" t="s">
        <v>47</v>
      </c>
      <c r="H191" s="16" t="s">
        <v>89</v>
      </c>
    </row>
    <row r="192" spans="1:8" ht="15.75" customHeight="1">
      <c r="A192" s="15" t="s">
        <v>279</v>
      </c>
      <c r="B192" s="16" t="s">
        <v>12</v>
      </c>
      <c r="C192" s="17">
        <v>3</v>
      </c>
      <c r="D192" s="16" t="s">
        <v>280</v>
      </c>
      <c r="E192" s="16" t="s">
        <v>281</v>
      </c>
      <c r="F192" s="16" t="s">
        <v>282</v>
      </c>
      <c r="G192" s="16" t="s">
        <v>44</v>
      </c>
      <c r="H192" s="16" t="s">
        <v>283</v>
      </c>
    </row>
    <row r="193" spans="1:8" ht="15.75" customHeight="1">
      <c r="A193" s="15" t="s">
        <v>125</v>
      </c>
      <c r="B193" s="16" t="s">
        <v>15</v>
      </c>
      <c r="C193" s="17">
        <v>4</v>
      </c>
      <c r="D193" s="16" t="s">
        <v>284</v>
      </c>
      <c r="E193" s="16" t="s">
        <v>285</v>
      </c>
      <c r="F193" s="16" t="s">
        <v>286</v>
      </c>
      <c r="G193" s="16" t="s">
        <v>46</v>
      </c>
      <c r="H193" s="16" t="s">
        <v>129</v>
      </c>
    </row>
    <row r="194" spans="1:8" ht="15.75" customHeight="1">
      <c r="A194" s="15" t="s">
        <v>287</v>
      </c>
      <c r="B194" s="16" t="s">
        <v>18</v>
      </c>
      <c r="C194" s="17">
        <v>5</v>
      </c>
      <c r="D194" s="16" t="s">
        <v>96</v>
      </c>
      <c r="E194" s="16" t="s">
        <v>288</v>
      </c>
      <c r="F194" s="16" t="s">
        <v>98</v>
      </c>
      <c r="G194" s="16" t="s">
        <v>48</v>
      </c>
      <c r="H194" s="16" t="s">
        <v>99</v>
      </c>
    </row>
    <row r="195" spans="1:8" ht="15.75" customHeight="1"/>
    <row r="196" spans="1:8" ht="15.75" customHeight="1"/>
    <row r="197" spans="1:8" ht="15.75" customHeight="1"/>
    <row r="198" spans="1:8" ht="15.75" customHeight="1"/>
    <row r="199" spans="1:8" ht="15.75" customHeight="1"/>
    <row r="200" spans="1:8" ht="15.75" customHeight="1"/>
    <row r="201" spans="1:8" ht="15.75" customHeight="1"/>
    <row r="202" spans="1:8" ht="15.75" customHeight="1"/>
    <row r="203" spans="1:8" ht="15.75" customHeight="1"/>
    <row r="204" spans="1:8" ht="15.75" customHeight="1"/>
    <row r="205" spans="1:8" ht="15.75" customHeight="1"/>
    <row r="206" spans="1:8" ht="15.75" customHeight="1"/>
    <row r="207" spans="1:8" ht="15.75" customHeight="1"/>
    <row r="208" spans="1: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</sheetData>
  <mergeCells count="22">
    <mergeCell ref="A170:B170"/>
    <mergeCell ref="A171:A172"/>
    <mergeCell ref="B171:B172"/>
    <mergeCell ref="A114:B114"/>
    <mergeCell ref="A115:A116"/>
    <mergeCell ref="B115:B116"/>
    <mergeCell ref="A142:B142"/>
    <mergeCell ref="A143:A144"/>
    <mergeCell ref="B143:B144"/>
    <mergeCell ref="A58:B58"/>
    <mergeCell ref="A59:A60"/>
    <mergeCell ref="B59:B60"/>
    <mergeCell ref="A86:B86"/>
    <mergeCell ref="A87:A88"/>
    <mergeCell ref="B87:B88"/>
    <mergeCell ref="A31:A32"/>
    <mergeCell ref="B31:B32"/>
    <mergeCell ref="A1:D1"/>
    <mergeCell ref="A2:B2"/>
    <mergeCell ref="A3:A4"/>
    <mergeCell ref="B3:B4"/>
    <mergeCell ref="A30:B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D8342-A3E7-4673-B3E0-C4DAC0E9197A}">
  <dimension ref="A1:D43"/>
  <sheetViews>
    <sheetView topLeftCell="A27" zoomScale="80" zoomScaleNormal="80" workbookViewId="0">
      <selection activeCell="H40" sqref="H40"/>
    </sheetView>
  </sheetViews>
  <sheetFormatPr defaultColWidth="11.42578125" defaultRowHeight="14.45"/>
  <cols>
    <col min="3" max="3" width="12.7109375" bestFit="1" customWidth="1"/>
    <col min="4" max="4" width="24" bestFit="1" customWidth="1"/>
  </cols>
  <sheetData>
    <row r="1" spans="1:4">
      <c r="A1" s="26" t="s">
        <v>289</v>
      </c>
      <c r="B1" s="26" t="s">
        <v>290</v>
      </c>
      <c r="C1" s="26" t="s">
        <v>291</v>
      </c>
      <c r="D1" s="26" t="s">
        <v>292</v>
      </c>
    </row>
    <row r="3" spans="1:4">
      <c r="A3" s="27" t="s">
        <v>293</v>
      </c>
      <c r="B3" s="27" t="s">
        <v>294</v>
      </c>
      <c r="C3" s="27" t="s">
        <v>44</v>
      </c>
      <c r="D3" s="28">
        <v>45789</v>
      </c>
    </row>
    <row r="4" spans="1:4">
      <c r="A4" s="27" t="s">
        <v>293</v>
      </c>
      <c r="B4" s="27" t="s">
        <v>294</v>
      </c>
      <c r="C4" s="27" t="s">
        <v>45</v>
      </c>
      <c r="D4" s="28">
        <f t="shared" ref="D4:D7" si="0">D3+1</f>
        <v>45790</v>
      </c>
    </row>
    <row r="5" spans="1:4">
      <c r="A5" s="27" t="s">
        <v>293</v>
      </c>
      <c r="B5" s="27" t="s">
        <v>294</v>
      </c>
      <c r="C5" s="27" t="s">
        <v>46</v>
      </c>
      <c r="D5" s="28">
        <f t="shared" si="0"/>
        <v>45791</v>
      </c>
    </row>
    <row r="6" spans="1:4">
      <c r="A6" s="27" t="s">
        <v>293</v>
      </c>
      <c r="B6" s="27" t="s">
        <v>294</v>
      </c>
      <c r="C6" s="27" t="s">
        <v>47</v>
      </c>
      <c r="D6" s="28">
        <f t="shared" si="0"/>
        <v>45792</v>
      </c>
    </row>
    <row r="7" spans="1:4">
      <c r="A7" s="27" t="s">
        <v>293</v>
      </c>
      <c r="B7" s="27" t="s">
        <v>294</v>
      </c>
      <c r="C7" s="27" t="s">
        <v>48</v>
      </c>
      <c r="D7" s="28">
        <f t="shared" si="0"/>
        <v>45793</v>
      </c>
    </row>
    <row r="9" spans="1:4">
      <c r="A9" s="27" t="s">
        <v>293</v>
      </c>
      <c r="B9" s="27" t="s">
        <v>295</v>
      </c>
      <c r="C9" s="27" t="s">
        <v>44</v>
      </c>
      <c r="D9" s="28">
        <f>D3+7</f>
        <v>45796</v>
      </c>
    </row>
    <row r="10" spans="1:4">
      <c r="A10" s="27" t="s">
        <v>293</v>
      </c>
      <c r="B10" s="27" t="s">
        <v>295</v>
      </c>
      <c r="C10" s="27" t="s">
        <v>45</v>
      </c>
      <c r="D10" s="28">
        <f>D9+1</f>
        <v>45797</v>
      </c>
    </row>
    <row r="11" spans="1:4">
      <c r="A11" s="27" t="s">
        <v>293</v>
      </c>
      <c r="B11" s="27" t="s">
        <v>295</v>
      </c>
      <c r="C11" s="27" t="s">
        <v>46</v>
      </c>
      <c r="D11" s="28">
        <f t="shared" ref="D11:D13" si="1">D10+1</f>
        <v>45798</v>
      </c>
    </row>
    <row r="12" spans="1:4">
      <c r="A12" s="27" t="s">
        <v>293</v>
      </c>
      <c r="B12" s="27" t="s">
        <v>295</v>
      </c>
      <c r="C12" s="27" t="s">
        <v>47</v>
      </c>
      <c r="D12" s="28">
        <f t="shared" si="1"/>
        <v>45799</v>
      </c>
    </row>
    <row r="13" spans="1:4">
      <c r="A13" s="27" t="s">
        <v>293</v>
      </c>
      <c r="B13" s="27" t="s">
        <v>295</v>
      </c>
      <c r="C13" s="27" t="s">
        <v>48</v>
      </c>
      <c r="D13" s="28">
        <f t="shared" si="1"/>
        <v>45800</v>
      </c>
    </row>
    <row r="15" spans="1:4">
      <c r="A15" s="27" t="s">
        <v>293</v>
      </c>
      <c r="B15" s="27" t="s">
        <v>296</v>
      </c>
      <c r="C15" s="27" t="s">
        <v>44</v>
      </c>
      <c r="D15" s="28">
        <v>45810</v>
      </c>
    </row>
    <row r="16" spans="1:4">
      <c r="A16" s="27" t="s">
        <v>293</v>
      </c>
      <c r="B16" s="27" t="s">
        <v>296</v>
      </c>
      <c r="C16" s="27" t="s">
        <v>45</v>
      </c>
      <c r="D16" s="28">
        <f t="shared" ref="D16:D19" si="2">D15+1</f>
        <v>45811</v>
      </c>
    </row>
    <row r="17" spans="1:4">
      <c r="A17" s="27" t="s">
        <v>293</v>
      </c>
      <c r="B17" s="27" t="s">
        <v>296</v>
      </c>
      <c r="C17" s="27" t="s">
        <v>46</v>
      </c>
      <c r="D17" s="28">
        <f t="shared" si="2"/>
        <v>45812</v>
      </c>
    </row>
    <row r="18" spans="1:4">
      <c r="A18" s="27" t="s">
        <v>293</v>
      </c>
      <c r="B18" s="27" t="s">
        <v>296</v>
      </c>
      <c r="C18" s="27" t="s">
        <v>47</v>
      </c>
      <c r="D18" s="28">
        <f t="shared" si="2"/>
        <v>45813</v>
      </c>
    </row>
    <row r="19" spans="1:4">
      <c r="A19" s="27" t="s">
        <v>293</v>
      </c>
      <c r="B19" s="27" t="s">
        <v>296</v>
      </c>
      <c r="C19" s="27" t="s">
        <v>48</v>
      </c>
      <c r="D19" s="28">
        <f t="shared" si="2"/>
        <v>45814</v>
      </c>
    </row>
    <row r="21" spans="1:4">
      <c r="A21" s="27" t="s">
        <v>293</v>
      </c>
      <c r="B21" s="27" t="s">
        <v>297</v>
      </c>
      <c r="C21" s="27" t="s">
        <v>44</v>
      </c>
      <c r="D21" s="29">
        <v>45782</v>
      </c>
    </row>
    <row r="22" spans="1:4">
      <c r="A22" s="27" t="s">
        <v>293</v>
      </c>
      <c r="B22" s="27" t="s">
        <v>297</v>
      </c>
      <c r="C22" s="27" t="s">
        <v>45</v>
      </c>
      <c r="D22" s="28">
        <v>45818</v>
      </c>
    </row>
    <row r="23" spans="1:4">
      <c r="A23" s="27" t="s">
        <v>293</v>
      </c>
      <c r="B23" s="27" t="s">
        <v>297</v>
      </c>
      <c r="C23" s="27" t="s">
        <v>46</v>
      </c>
      <c r="D23" s="28">
        <v>45819</v>
      </c>
    </row>
    <row r="24" spans="1:4">
      <c r="A24" s="27" t="s">
        <v>293</v>
      </c>
      <c r="B24" s="27" t="s">
        <v>297</v>
      </c>
      <c r="C24" s="27" t="s">
        <v>47</v>
      </c>
      <c r="D24" s="28">
        <v>45820</v>
      </c>
    </row>
    <row r="25" spans="1:4">
      <c r="A25" s="27" t="s">
        <v>293</v>
      </c>
      <c r="B25" s="27" t="s">
        <v>297</v>
      </c>
      <c r="C25" s="27" t="s">
        <v>48</v>
      </c>
      <c r="D25" s="28">
        <v>45821</v>
      </c>
    </row>
    <row r="27" spans="1:4">
      <c r="A27" s="27" t="s">
        <v>293</v>
      </c>
      <c r="B27" s="27" t="s">
        <v>298</v>
      </c>
      <c r="C27" s="27" t="s">
        <v>44</v>
      </c>
      <c r="D27" s="28">
        <v>45824</v>
      </c>
    </row>
    <row r="28" spans="1:4">
      <c r="A28" s="27" t="s">
        <v>293</v>
      </c>
      <c r="B28" s="27" t="s">
        <v>298</v>
      </c>
      <c r="C28" s="27" t="s">
        <v>45</v>
      </c>
      <c r="D28" s="28">
        <f t="shared" ref="D28:D31" si="3">D27+1</f>
        <v>45825</v>
      </c>
    </row>
    <row r="29" spans="1:4">
      <c r="A29" s="27" t="s">
        <v>293</v>
      </c>
      <c r="B29" s="27" t="s">
        <v>298</v>
      </c>
      <c r="C29" s="27" t="s">
        <v>46</v>
      </c>
      <c r="D29" s="28">
        <f t="shared" si="3"/>
        <v>45826</v>
      </c>
    </row>
    <row r="30" spans="1:4">
      <c r="A30" s="27" t="s">
        <v>293</v>
      </c>
      <c r="B30" s="27" t="s">
        <v>298</v>
      </c>
      <c r="C30" s="27" t="s">
        <v>47</v>
      </c>
      <c r="D30" s="28">
        <f t="shared" si="3"/>
        <v>45827</v>
      </c>
    </row>
    <row r="31" spans="1:4">
      <c r="A31" s="27" t="s">
        <v>293</v>
      </c>
      <c r="B31" s="27" t="s">
        <v>298</v>
      </c>
      <c r="C31" s="27" t="s">
        <v>48</v>
      </c>
      <c r="D31" s="28">
        <f t="shared" si="3"/>
        <v>45828</v>
      </c>
    </row>
    <row r="33" spans="1:4">
      <c r="A33" s="27" t="s">
        <v>299</v>
      </c>
      <c r="B33" s="27" t="s">
        <v>299</v>
      </c>
      <c r="C33" s="27" t="s">
        <v>44</v>
      </c>
      <c r="D33" s="28">
        <f>D27+7</f>
        <v>45831</v>
      </c>
    </row>
    <row r="34" spans="1:4">
      <c r="A34" s="27" t="s">
        <v>299</v>
      </c>
      <c r="B34" s="27" t="s">
        <v>299</v>
      </c>
      <c r="C34" s="27" t="s">
        <v>45</v>
      </c>
      <c r="D34" s="28">
        <f t="shared" ref="D34:D37" si="4">D33+1</f>
        <v>45832</v>
      </c>
    </row>
    <row r="35" spans="1:4">
      <c r="A35" s="27" t="s">
        <v>299</v>
      </c>
      <c r="B35" s="27" t="s">
        <v>299</v>
      </c>
      <c r="C35" s="27" t="s">
        <v>46</v>
      </c>
      <c r="D35" s="28">
        <f t="shared" si="4"/>
        <v>45833</v>
      </c>
    </row>
    <row r="36" spans="1:4">
      <c r="A36" s="27" t="s">
        <v>299</v>
      </c>
      <c r="B36" s="27" t="s">
        <v>299</v>
      </c>
      <c r="C36" s="27" t="s">
        <v>47</v>
      </c>
      <c r="D36" s="28">
        <f t="shared" si="4"/>
        <v>45834</v>
      </c>
    </row>
    <row r="37" spans="1:4">
      <c r="A37" s="27" t="s">
        <v>299</v>
      </c>
      <c r="B37" s="27" t="s">
        <v>299</v>
      </c>
      <c r="C37" s="27" t="s">
        <v>48</v>
      </c>
      <c r="D37" s="28">
        <f t="shared" si="4"/>
        <v>45835</v>
      </c>
    </row>
    <row r="39" spans="1:4">
      <c r="A39" s="27" t="s">
        <v>300</v>
      </c>
      <c r="B39" s="27" t="s">
        <v>301</v>
      </c>
      <c r="C39" s="27" t="s">
        <v>44</v>
      </c>
      <c r="D39" s="28">
        <f>D33+7</f>
        <v>45838</v>
      </c>
    </row>
    <row r="40" spans="1:4">
      <c r="A40" s="27" t="s">
        <v>300</v>
      </c>
      <c r="B40" s="27" t="s">
        <v>301</v>
      </c>
      <c r="C40" s="27" t="s">
        <v>45</v>
      </c>
      <c r="D40" s="28">
        <f t="shared" ref="D40:D43" si="5">D39+1</f>
        <v>45839</v>
      </c>
    </row>
    <row r="41" spans="1:4">
      <c r="A41" s="27" t="s">
        <v>300</v>
      </c>
      <c r="B41" s="27" t="s">
        <v>301</v>
      </c>
      <c r="C41" s="27" t="s">
        <v>46</v>
      </c>
      <c r="D41" s="28">
        <f t="shared" si="5"/>
        <v>45840</v>
      </c>
    </row>
    <row r="42" spans="1:4">
      <c r="A42" s="27" t="s">
        <v>300</v>
      </c>
      <c r="B42" s="27" t="s">
        <v>301</v>
      </c>
      <c r="C42" s="27" t="s">
        <v>47</v>
      </c>
      <c r="D42" s="28">
        <f t="shared" si="5"/>
        <v>45841</v>
      </c>
    </row>
    <row r="43" spans="1:4">
      <c r="A43" s="27" t="s">
        <v>300</v>
      </c>
      <c r="B43" s="27" t="s">
        <v>301</v>
      </c>
      <c r="C43" s="27" t="s">
        <v>48</v>
      </c>
      <c r="D43" s="28">
        <f t="shared" si="5"/>
        <v>45842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5343-616B-4DAD-9BD9-834EC6563D09}">
  <dimension ref="A1:A12"/>
  <sheetViews>
    <sheetView workbookViewId="0">
      <selection activeCell="E12" sqref="E12"/>
    </sheetView>
  </sheetViews>
  <sheetFormatPr defaultRowHeight="15"/>
  <cols>
    <col min="1" max="1" width="43.42578125" customWidth="1"/>
  </cols>
  <sheetData>
    <row r="1" spans="1:1">
      <c r="A1" s="32" t="s">
        <v>302</v>
      </c>
    </row>
    <row r="2" spans="1:1">
      <c r="A2" s="33" t="s">
        <v>303</v>
      </c>
    </row>
    <row r="3" spans="1:1">
      <c r="A3" s="33" t="s">
        <v>304</v>
      </c>
    </row>
    <row r="4" spans="1:1">
      <c r="A4" s="33" t="s">
        <v>305</v>
      </c>
    </row>
    <row r="5" spans="1:1">
      <c r="A5" s="33" t="s">
        <v>306</v>
      </c>
    </row>
    <row r="6" spans="1:1">
      <c r="A6" s="33"/>
    </row>
    <row r="7" spans="1:1">
      <c r="A7" s="32" t="s">
        <v>307</v>
      </c>
    </row>
    <row r="8" spans="1:1">
      <c r="A8" s="33" t="s">
        <v>308</v>
      </c>
    </row>
    <row r="9" spans="1:1">
      <c r="A9" s="33" t="s">
        <v>309</v>
      </c>
    </row>
    <row r="10" spans="1:1">
      <c r="A10" s="33" t="s">
        <v>310</v>
      </c>
    </row>
    <row r="11" spans="1:1">
      <c r="A11" s="33"/>
    </row>
    <row r="12" spans="1:1">
      <c r="A12" s="32" t="s">
        <v>311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a217bfd-7fc6-4e23-babe-07368f99370d}" enabled="1" method="Standard" siteId="{fda9decf-e892-43ac-9d9f-1a493f9f98d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WORLDLINE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ROME, Matthieu</dc:creator>
  <cp:keywords/>
  <dc:description/>
  <cp:lastModifiedBy>Comité 78</cp:lastModifiedBy>
  <cp:revision/>
  <dcterms:created xsi:type="dcterms:W3CDTF">2025-03-26T13:32:54Z</dcterms:created>
  <dcterms:modified xsi:type="dcterms:W3CDTF">2025-04-07T15:22:00Z</dcterms:modified>
  <cp:category/>
  <cp:contentStatus/>
</cp:coreProperties>
</file>